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ドキュメント\job\CS2動画準備\"/>
    </mc:Choice>
  </mc:AlternateContent>
  <xr:revisionPtr revIDLastSave="0" documentId="13_ncr:1_{FB44B3C6-930F-49FF-938B-0D0C909EFCF7}" xr6:coauthVersionLast="47" xr6:coauthVersionMax="47" xr10:uidLastSave="{00000000-0000-0000-0000-000000000000}"/>
  <bookViews>
    <workbookView xWindow="4410" yWindow="1965" windowWidth="14430" windowHeight="12000" xr2:uid="{AB749C57-09FF-4646-8A30-60C7281D8306}"/>
  </bookViews>
  <sheets>
    <sheet name="IF・AND・OR" sheetId="2" r:id="rId1"/>
    <sheet name="IFとAVERAGE" sheetId="3" r:id="rId2"/>
    <sheet name="IF・SMALL" sheetId="4" r:id="rId3"/>
    <sheet name="IFネスト練習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4" l="1"/>
  <c r="D4" i="3"/>
  <c r="D5" i="3"/>
  <c r="D6" i="3"/>
  <c r="D7" i="3"/>
  <c r="D8" i="3"/>
  <c r="D9" i="3"/>
  <c r="D10" i="3"/>
  <c r="D11" i="3"/>
  <c r="G9" i="2"/>
  <c r="G10" i="2"/>
  <c r="G11" i="2"/>
  <c r="G12" i="2"/>
  <c r="G13" i="2"/>
  <c r="G14" i="2"/>
  <c r="G15" i="2"/>
  <c r="G16" i="2"/>
  <c r="G17" i="2"/>
  <c r="G18" i="2"/>
  <c r="E22" i="1"/>
</calcChain>
</file>

<file path=xl/sharedStrings.xml><?xml version="1.0" encoding="utf-8"?>
<sst xmlns="http://schemas.openxmlformats.org/spreadsheetml/2006/main" count="113" uniqueCount="77">
  <si>
    <t>合計</t>
    <rPh sb="0" eb="2">
      <t>ゴウケイ</t>
    </rPh>
    <phoneticPr fontId="3"/>
  </si>
  <si>
    <t>東京都</t>
  </si>
  <si>
    <t>女</t>
    <rPh sb="0" eb="1">
      <t>オンナ</t>
    </rPh>
    <phoneticPr fontId="3"/>
  </si>
  <si>
    <t>宇野</t>
    <rPh sb="0" eb="2">
      <t>ウノ</t>
    </rPh>
    <phoneticPr fontId="3"/>
  </si>
  <si>
    <t>男</t>
    <rPh sb="0" eb="1">
      <t>オトコ</t>
    </rPh>
    <phoneticPr fontId="3"/>
  </si>
  <si>
    <t>池田</t>
    <rPh sb="0" eb="2">
      <t>イケダ</t>
    </rPh>
    <phoneticPr fontId="3"/>
  </si>
  <si>
    <t>神奈川県</t>
  </si>
  <si>
    <t>山本</t>
    <rPh sb="0" eb="2">
      <t>ヤマモト</t>
    </rPh>
    <phoneticPr fontId="3"/>
  </si>
  <si>
    <t>村山</t>
    <rPh sb="0" eb="2">
      <t>ムラヤマ</t>
    </rPh>
    <phoneticPr fontId="3"/>
  </si>
  <si>
    <t>千葉県</t>
  </si>
  <si>
    <t>橋本</t>
    <rPh sb="0" eb="2">
      <t>ハシモト</t>
    </rPh>
    <phoneticPr fontId="3"/>
  </si>
  <si>
    <t>海部</t>
    <rPh sb="0" eb="1">
      <t>カイ</t>
    </rPh>
    <rPh sb="1" eb="2">
      <t>ブ</t>
    </rPh>
    <phoneticPr fontId="3"/>
  </si>
  <si>
    <t>羽田</t>
    <rPh sb="0" eb="2">
      <t>ハダ</t>
    </rPh>
    <phoneticPr fontId="3"/>
  </si>
  <si>
    <t>岡田</t>
    <rPh sb="0" eb="2">
      <t>オカダ</t>
    </rPh>
    <phoneticPr fontId="3"/>
  </si>
  <si>
    <t>細川</t>
    <rPh sb="0" eb="2">
      <t>ホソカワ</t>
    </rPh>
    <phoneticPr fontId="3"/>
  </si>
  <si>
    <t>園田</t>
    <rPh sb="0" eb="2">
      <t>ソノダ</t>
    </rPh>
    <phoneticPr fontId="3"/>
  </si>
  <si>
    <t>三木</t>
    <rPh sb="0" eb="2">
      <t>ミキ</t>
    </rPh>
    <phoneticPr fontId="3"/>
  </si>
  <si>
    <t>福田</t>
    <rPh sb="0" eb="2">
      <t>フクダ</t>
    </rPh>
    <phoneticPr fontId="3"/>
  </si>
  <si>
    <t>大平</t>
    <rPh sb="0" eb="2">
      <t>オオヒラ</t>
    </rPh>
    <phoneticPr fontId="3"/>
  </si>
  <si>
    <t>片山</t>
    <rPh sb="0" eb="2">
      <t>カタヤマ</t>
    </rPh>
    <phoneticPr fontId="3"/>
  </si>
  <si>
    <t>田中</t>
    <rPh sb="0" eb="2">
      <t>タナカ</t>
    </rPh>
    <phoneticPr fontId="3"/>
  </si>
  <si>
    <t>岸</t>
    <rPh sb="0" eb="1">
      <t>キシ</t>
    </rPh>
    <phoneticPr fontId="3"/>
  </si>
  <si>
    <t>犬養</t>
    <rPh sb="0" eb="1">
      <t>イヌ</t>
    </rPh>
    <rPh sb="1" eb="2">
      <t>ヤシナ</t>
    </rPh>
    <phoneticPr fontId="3"/>
  </si>
  <si>
    <t>佐藤</t>
    <rPh sb="0" eb="2">
      <t>サトウ</t>
    </rPh>
    <phoneticPr fontId="3"/>
  </si>
  <si>
    <t>原</t>
    <rPh sb="0" eb="1">
      <t>ハラ</t>
    </rPh>
    <phoneticPr fontId="3"/>
  </si>
  <si>
    <t>吉田</t>
    <rPh sb="0" eb="2">
      <t>ヨシダ</t>
    </rPh>
    <phoneticPr fontId="3"/>
  </si>
  <si>
    <t>IFネスト4</t>
  </si>
  <si>
    <t>IFネスト3</t>
  </si>
  <si>
    <t>IFネスト2</t>
  </si>
  <si>
    <t>IFネスト1</t>
    <phoneticPr fontId="2"/>
  </si>
  <si>
    <t>IF問題</t>
    <rPh sb="2" eb="4">
      <t>モンダイ</t>
    </rPh>
    <phoneticPr fontId="2"/>
  </si>
  <si>
    <t>販売額</t>
    <rPh sb="0" eb="2">
      <t>ハンバイ</t>
    </rPh>
    <rPh sb="2" eb="3">
      <t>ガク</t>
    </rPh>
    <phoneticPr fontId="3"/>
  </si>
  <si>
    <t>誕生日</t>
    <rPh sb="0" eb="3">
      <t>タンジョウビ</t>
    </rPh>
    <phoneticPr fontId="3"/>
  </si>
  <si>
    <t>住所</t>
    <rPh sb="0" eb="2">
      <t>ジュウショ</t>
    </rPh>
    <phoneticPr fontId="3"/>
  </si>
  <si>
    <t>性別</t>
    <rPh sb="0" eb="2">
      <t>セイベツ</t>
    </rPh>
    <phoneticPr fontId="3"/>
  </si>
  <si>
    <t>氏名</t>
    <rPh sb="0" eb="2">
      <t>シメイ</t>
    </rPh>
    <phoneticPr fontId="3"/>
  </si>
  <si>
    <t>西村</t>
  </si>
  <si>
    <t>池田</t>
  </si>
  <si>
    <t>田中</t>
  </si>
  <si>
    <t>吉岡</t>
  </si>
  <si>
    <t>山下</t>
  </si>
  <si>
    <t>鈴木</t>
  </si>
  <si>
    <t>柏木</t>
  </si>
  <si>
    <t>平川</t>
  </si>
  <si>
    <t>山本</t>
  </si>
  <si>
    <t>山田</t>
  </si>
  <si>
    <t>正評価</t>
    <rPh sb="0" eb="3">
      <t>セイヒョウカ</t>
    </rPh>
    <phoneticPr fontId="2"/>
  </si>
  <si>
    <t>評価</t>
    <rPh sb="0" eb="2">
      <t>ヒョウカ</t>
    </rPh>
    <phoneticPr fontId="3"/>
  </si>
  <si>
    <t>体育</t>
    <rPh sb="0" eb="2">
      <t>タイイク</t>
    </rPh>
    <phoneticPr fontId="3"/>
  </si>
  <si>
    <t>数学</t>
    <rPh sb="0" eb="2">
      <t>スウガク</t>
    </rPh>
    <phoneticPr fontId="3"/>
  </si>
  <si>
    <t>化学</t>
    <rPh sb="0" eb="2">
      <t>カガク</t>
    </rPh>
    <phoneticPr fontId="3"/>
  </si>
  <si>
    <t>名前</t>
    <rPh sb="0" eb="2">
      <t>ナマエ</t>
    </rPh>
    <phoneticPr fontId="3"/>
  </si>
  <si>
    <t>最高点のお名前</t>
    <rPh sb="0" eb="3">
      <t>サイコウテン</t>
    </rPh>
    <rPh sb="5" eb="7">
      <t>ナマエ</t>
    </rPh>
    <phoneticPr fontId="2"/>
  </si>
  <si>
    <t>沢田</t>
    <rPh sb="0" eb="2">
      <t>サワダ</t>
    </rPh>
    <phoneticPr fontId="14"/>
  </si>
  <si>
    <t>松田</t>
    <rPh sb="0" eb="2">
      <t>マツダ</t>
    </rPh>
    <phoneticPr fontId="14"/>
  </si>
  <si>
    <t>五十嵐</t>
    <rPh sb="0" eb="3">
      <t>イガラシ</t>
    </rPh>
    <phoneticPr fontId="14"/>
  </si>
  <si>
    <t>大木</t>
    <rPh sb="0" eb="2">
      <t>オオキ</t>
    </rPh>
    <phoneticPr fontId="14"/>
  </si>
  <si>
    <t>山田</t>
    <rPh sb="0" eb="2">
      <t>ヤマダ</t>
    </rPh>
    <phoneticPr fontId="14"/>
  </si>
  <si>
    <t>鈴木</t>
    <rPh sb="0" eb="2">
      <t>スズキ</t>
    </rPh>
    <phoneticPr fontId="14"/>
  </si>
  <si>
    <t>高橋</t>
    <rPh sb="0" eb="2">
      <t>タカハシ</t>
    </rPh>
    <phoneticPr fontId="14"/>
  </si>
  <si>
    <t>田中</t>
    <rPh sb="0" eb="2">
      <t>タナカ</t>
    </rPh>
    <phoneticPr fontId="14"/>
  </si>
  <si>
    <t>評価</t>
    <rPh sb="0" eb="2">
      <t>ヒョウカ</t>
    </rPh>
    <phoneticPr fontId="14"/>
  </si>
  <si>
    <t>スコアー計</t>
    <rPh sb="4" eb="5">
      <t>ケイ</t>
    </rPh>
    <phoneticPr fontId="14"/>
  </si>
  <si>
    <t>ＯＵＴ</t>
    <phoneticPr fontId="14"/>
  </si>
  <si>
    <t>ＩＮ</t>
    <phoneticPr fontId="14"/>
  </si>
  <si>
    <t>合　計</t>
    <rPh sb="0" eb="1">
      <t>ゴウ</t>
    </rPh>
    <rPh sb="2" eb="3">
      <t>ケイ</t>
    </rPh>
    <phoneticPr fontId="14"/>
  </si>
  <si>
    <t>Ｈ営業所</t>
    <rPh sb="1" eb="3">
      <t>エイギョウ</t>
    </rPh>
    <rPh sb="3" eb="4">
      <t>ジョ</t>
    </rPh>
    <phoneticPr fontId="14"/>
  </si>
  <si>
    <t>Ｇ営業所</t>
    <rPh sb="1" eb="3">
      <t>エイギョウ</t>
    </rPh>
    <rPh sb="3" eb="4">
      <t>ジョ</t>
    </rPh>
    <phoneticPr fontId="14"/>
  </si>
  <si>
    <t>Ｆ営業所</t>
    <rPh sb="1" eb="3">
      <t>エイギョウ</t>
    </rPh>
    <rPh sb="3" eb="4">
      <t>ジョ</t>
    </rPh>
    <phoneticPr fontId="14"/>
  </si>
  <si>
    <t>Ｅ営業所</t>
    <rPh sb="1" eb="3">
      <t>エイギョウ</t>
    </rPh>
    <rPh sb="3" eb="4">
      <t>ジョ</t>
    </rPh>
    <phoneticPr fontId="14"/>
  </si>
  <si>
    <t>Ｄ営業所</t>
    <rPh sb="1" eb="3">
      <t>エイギョウ</t>
    </rPh>
    <rPh sb="3" eb="4">
      <t>ジョ</t>
    </rPh>
    <phoneticPr fontId="14"/>
  </si>
  <si>
    <t>Ｃ営業所</t>
    <rPh sb="1" eb="3">
      <t>エイギョウ</t>
    </rPh>
    <rPh sb="3" eb="4">
      <t>ジョ</t>
    </rPh>
    <phoneticPr fontId="14"/>
  </si>
  <si>
    <t>Ｂ営業所</t>
    <rPh sb="1" eb="3">
      <t>エイギョウ</t>
    </rPh>
    <rPh sb="3" eb="4">
      <t>ジョ</t>
    </rPh>
    <phoneticPr fontId="14"/>
  </si>
  <si>
    <t>Ａ営業所</t>
    <rPh sb="1" eb="3">
      <t>エイギョウ</t>
    </rPh>
    <rPh sb="3" eb="4">
      <t>ジョ</t>
    </rPh>
    <phoneticPr fontId="14"/>
  </si>
  <si>
    <t>表彰</t>
    <rPh sb="0" eb="2">
      <t>ヒョウショウ</t>
    </rPh>
    <phoneticPr fontId="14"/>
  </si>
  <si>
    <t>売上合計</t>
    <rPh sb="0" eb="2">
      <t>ウリアゲ</t>
    </rPh>
    <rPh sb="2" eb="4">
      <t>ゴウケイ</t>
    </rPh>
    <phoneticPr fontId="14"/>
  </si>
  <si>
    <t>年度予算</t>
    <rPh sb="0" eb="2">
      <t>ネンド</t>
    </rPh>
    <rPh sb="2" eb="4">
      <t>ヨサン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</si>
</sst>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\ "/>
    <numFmt numFmtId="177" formatCode="m&quot;月&quot;d&quot;日&quot;;@"/>
    <numFmt numFmtId="178" formatCode="General&quot;位&quot;"/>
    <numFmt numFmtId="179" formatCode="0.0_ "/>
    <numFmt numFmtId="180" formatCode="General&quot;点&quot;"/>
    <numFmt numFmtId="181" formatCode="m&quot;月&quot;d&quot;日&quot;\(aaa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5" xfId="1" applyNumberFormat="1" applyFont="1" applyBorder="1" applyAlignment="1">
      <alignment vertical="center"/>
    </xf>
    <xf numFmtId="177" fontId="4" fillId="0" borderId="16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76" fontId="4" fillId="0" borderId="22" xfId="1" applyNumberFormat="1" applyFont="1" applyBorder="1" applyAlignment="1">
      <alignment vertical="center"/>
    </xf>
    <xf numFmtId="176" fontId="4" fillId="0" borderId="23" xfId="1" applyNumberFormat="1" applyFont="1" applyBorder="1" applyAlignment="1">
      <alignment vertical="center"/>
    </xf>
    <xf numFmtId="177" fontId="4" fillId="0" borderId="24" xfId="0" applyNumberFormat="1" applyFont="1" applyBorder="1">
      <alignment vertical="center"/>
    </xf>
    <xf numFmtId="0" fontId="4" fillId="0" borderId="25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9" fillId="0" borderId="32" xfId="0" applyFont="1" applyBorder="1">
      <alignment vertical="center"/>
    </xf>
    <xf numFmtId="0" fontId="9" fillId="5" borderId="32" xfId="0" applyFont="1" applyFill="1" applyBorder="1">
      <alignment vertical="center"/>
    </xf>
    <xf numFmtId="38" fontId="10" fillId="0" borderId="0" xfId="1" applyFont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17" xfId="0" applyFont="1" applyBorder="1">
      <alignment vertical="center"/>
    </xf>
    <xf numFmtId="0" fontId="9" fillId="5" borderId="17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9" fillId="0" borderId="23" xfId="0" applyFont="1" applyBorder="1">
      <alignment vertical="center"/>
    </xf>
    <xf numFmtId="0" fontId="9" fillId="0" borderId="25" xfId="0" applyFont="1" applyBorder="1">
      <alignment vertical="center"/>
    </xf>
    <xf numFmtId="0" fontId="9" fillId="5" borderId="25" xfId="0" applyFont="1" applyFill="1" applyBorder="1">
      <alignment vertical="center"/>
    </xf>
    <xf numFmtId="0" fontId="9" fillId="6" borderId="3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0" fillId="7" borderId="25" xfId="0" applyFill="1" applyBorder="1">
      <alignment vertical="center"/>
    </xf>
    <xf numFmtId="0" fontId="0" fillId="7" borderId="17" xfId="0" applyFill="1" applyBorder="1">
      <alignment vertical="center"/>
    </xf>
    <xf numFmtId="0" fontId="0" fillId="7" borderId="32" xfId="0" applyFill="1" applyBorder="1">
      <alignment vertical="center"/>
    </xf>
    <xf numFmtId="38" fontId="5" fillId="0" borderId="0" xfId="1" applyFont="1" applyFill="1" applyBorder="1">
      <alignment vertical="center"/>
    </xf>
    <xf numFmtId="0" fontId="5" fillId="0" borderId="0" xfId="1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10" fillId="8" borderId="36" xfId="1" applyFont="1" applyFill="1" applyBorder="1">
      <alignment vertical="center"/>
    </xf>
    <xf numFmtId="38" fontId="10" fillId="0" borderId="36" xfId="1" applyFont="1" applyBorder="1">
      <alignment vertical="center"/>
    </xf>
    <xf numFmtId="0" fontId="0" fillId="9" borderId="36" xfId="0" applyFill="1" applyBorder="1">
      <alignment vertical="center"/>
    </xf>
    <xf numFmtId="0" fontId="4" fillId="0" borderId="0" xfId="0" applyFont="1" applyAlignment="1"/>
    <xf numFmtId="0" fontId="15" fillId="5" borderId="36" xfId="0" applyFont="1" applyFill="1" applyBorder="1" applyAlignment="1">
      <alignment horizontal="center" vertical="center"/>
    </xf>
    <xf numFmtId="0" fontId="0" fillId="0" borderId="36" xfId="0" applyBorder="1">
      <alignment vertical="center"/>
    </xf>
    <xf numFmtId="178" fontId="13" fillId="0" borderId="0" xfId="0" applyNumberFormat="1" applyFont="1" applyAlignment="1">
      <alignment horizontal="center"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13" fillId="0" borderId="0" xfId="0" applyFont="1" applyAlignment="1">
      <alignment horizontal="center" vertical="center"/>
    </xf>
    <xf numFmtId="181" fontId="16" fillId="0" borderId="0" xfId="0" applyNumberFormat="1" applyFont="1" applyAlignment="1"/>
    <xf numFmtId="38" fontId="6" fillId="0" borderId="0" xfId="1" applyFont="1" applyFill="1" applyBorder="1">
      <alignment vertical="center"/>
    </xf>
    <xf numFmtId="0" fontId="0" fillId="10" borderId="36" xfId="0" applyFill="1" applyBorder="1">
      <alignment vertical="center"/>
    </xf>
    <xf numFmtId="38" fontId="10" fillId="9" borderId="36" xfId="1" applyFont="1" applyFill="1" applyBorder="1">
      <alignment vertical="center"/>
    </xf>
    <xf numFmtId="0" fontId="0" fillId="9" borderId="36" xfId="0" applyFill="1" applyBorder="1" applyAlignment="1">
      <alignment horizontal="center" vertical="center"/>
    </xf>
    <xf numFmtId="0" fontId="0" fillId="4" borderId="36" xfId="0" applyFill="1" applyBorder="1">
      <alignment vertical="center"/>
    </xf>
    <xf numFmtId="38" fontId="10" fillId="0" borderId="36" xfId="1" applyFont="1" applyFill="1" applyBorder="1">
      <alignment vertical="center"/>
    </xf>
    <xf numFmtId="0" fontId="0" fillId="11" borderId="36" xfId="0" applyFill="1" applyBorder="1" applyAlignment="1">
      <alignment horizontal="center" vertical="center"/>
    </xf>
    <xf numFmtId="0" fontId="15" fillId="11" borderId="36" xfId="0" applyFont="1" applyFill="1" applyBorder="1" applyAlignment="1">
      <alignment horizontal="center" vertical="center"/>
    </xf>
    <xf numFmtId="0" fontId="0" fillId="11" borderId="36" xfId="0" applyFill="1" applyBorder="1">
      <alignment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189138</xdr:rowOff>
    </xdr:from>
    <xdr:to>
      <xdr:col>6</xdr:col>
      <xdr:colOff>65315</xdr:colOff>
      <xdr:row>6</xdr:row>
      <xdr:rowOff>209549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91C054-5863-4ACB-9ACC-683E2A99CD58}"/>
            </a:ext>
          </a:extLst>
        </xdr:cNvPr>
        <xdr:cNvSpPr txBox="1"/>
      </xdr:nvSpPr>
      <xdr:spPr>
        <a:xfrm>
          <a:off x="923925" y="428624"/>
          <a:ext cx="2826204" cy="121783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評価：</a:t>
          </a:r>
          <a:endParaRPr kumimoji="1" lang="en-US" altLang="ja-JP" sz="1100"/>
        </a:p>
        <a:p>
          <a:r>
            <a:rPr kumimoji="1" lang="ja-JP" altLang="en-US" sz="1100"/>
            <a:t>　　合計点が　２３０点以上なら「Ａ」</a:t>
          </a:r>
          <a:endParaRPr kumimoji="1" lang="en-US" altLang="ja-JP" sz="1100"/>
        </a:p>
        <a:p>
          <a:r>
            <a:rPr kumimoji="1" lang="ja-JP" altLang="en-US" sz="1100"/>
            <a:t>　　　　　　　２００点以上なら「Ｂ」</a:t>
          </a:r>
          <a:endParaRPr kumimoji="1" lang="en-US" altLang="ja-JP" sz="1100"/>
        </a:p>
        <a:p>
          <a:r>
            <a:rPr kumimoji="1" lang="ja-JP" altLang="en-US" sz="1100"/>
            <a:t>　　　　　　　それ以外なら「Ｃ」</a:t>
          </a:r>
        </a:p>
      </xdr:txBody>
    </xdr:sp>
    <xdr:clientData/>
  </xdr:twoCellAnchor>
  <xdr:twoCellAnchor>
    <xdr:from>
      <xdr:col>2</xdr:col>
      <xdr:colOff>85725</xdr:colOff>
      <xdr:row>28</xdr:row>
      <xdr:rowOff>122167</xdr:rowOff>
    </xdr:from>
    <xdr:to>
      <xdr:col>9</xdr:col>
      <xdr:colOff>523875</xdr:colOff>
      <xdr:row>33</xdr:row>
      <xdr:rowOff>141217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4CA7C3E-C954-44FE-BB71-209ABC147672}"/>
            </a:ext>
          </a:extLst>
        </xdr:cNvPr>
        <xdr:cNvSpPr txBox="1"/>
      </xdr:nvSpPr>
      <xdr:spPr>
        <a:xfrm>
          <a:off x="1460638" y="6847645"/>
          <a:ext cx="5250346" cy="122002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評価：</a:t>
          </a:r>
          <a:endParaRPr kumimoji="1" lang="en-US" altLang="ja-JP" sz="1100"/>
        </a:p>
        <a:p>
          <a:r>
            <a:rPr kumimoji="1" lang="ja-JP" altLang="en-US" sz="1100"/>
            <a:t>　　合計点が　２３０点以上で、各科目すべて７０点以上なら「Ａ」</a:t>
          </a:r>
          <a:endParaRPr kumimoji="1" lang="en-US" altLang="ja-JP" sz="1100"/>
        </a:p>
        <a:p>
          <a:r>
            <a:rPr kumimoji="1" lang="ja-JP" altLang="en-US" sz="1100"/>
            <a:t>　　　　　　　２００点以上で、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各科目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どれかでも６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０点以上なら</a:t>
          </a:r>
          <a:r>
            <a:rPr kumimoji="1" lang="ja-JP" altLang="en-US" sz="1100"/>
            <a:t>「Ｂ」</a:t>
          </a:r>
          <a:endParaRPr kumimoji="1" lang="en-US" altLang="ja-JP" sz="1100"/>
        </a:p>
        <a:p>
          <a:r>
            <a:rPr kumimoji="1" lang="ja-JP" altLang="en-US" sz="1100"/>
            <a:t>　　　　　　　それ以外は「Ｃ」</a:t>
          </a:r>
        </a:p>
      </xdr:txBody>
    </xdr:sp>
    <xdr:clientData/>
  </xdr:twoCellAnchor>
  <xdr:twoCellAnchor>
    <xdr:from>
      <xdr:col>2</xdr:col>
      <xdr:colOff>62120</xdr:colOff>
      <xdr:row>30</xdr:row>
      <xdr:rowOff>151570</xdr:rowOff>
    </xdr:from>
    <xdr:to>
      <xdr:col>9</xdr:col>
      <xdr:colOff>500270</xdr:colOff>
      <xdr:row>34</xdr:row>
      <xdr:rowOff>227772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8849883-333F-6D1B-356B-E668E018385D}"/>
            </a:ext>
          </a:extLst>
        </xdr:cNvPr>
        <xdr:cNvSpPr txBox="1"/>
      </xdr:nvSpPr>
      <xdr:spPr>
        <a:xfrm>
          <a:off x="1437033" y="7357440"/>
          <a:ext cx="5250346" cy="103698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最高点のお名前：</a:t>
          </a:r>
          <a:endParaRPr kumimoji="1" lang="en-US" altLang="ja-JP" sz="1100"/>
        </a:p>
        <a:p>
          <a:r>
            <a:rPr kumimoji="1" lang="ja-JP" altLang="en-US" sz="1100"/>
            <a:t>　　最高点の方のお名前を表示させ、それ以外は何も表示しない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66675</xdr:rowOff>
    </xdr:from>
    <xdr:to>
      <xdr:col>6</xdr:col>
      <xdr:colOff>447675</xdr:colOff>
      <xdr:row>1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DFBA14-11F0-4072-813D-4A70C62772B0}"/>
            </a:ext>
          </a:extLst>
        </xdr:cNvPr>
        <xdr:cNvSpPr txBox="1"/>
      </xdr:nvSpPr>
      <xdr:spPr>
        <a:xfrm>
          <a:off x="209550" y="66675"/>
          <a:ext cx="4352925" cy="3714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平均スコアーをオーバーした場合、「失格」と評価しましょう。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190500</xdr:rowOff>
    </xdr:from>
    <xdr:to>
      <xdr:col>6</xdr:col>
      <xdr:colOff>676275</xdr:colOff>
      <xdr:row>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F72B66-67A4-476B-BA90-E3A263F9DCA9}"/>
            </a:ext>
          </a:extLst>
        </xdr:cNvPr>
        <xdr:cNvSpPr txBox="1"/>
      </xdr:nvSpPr>
      <xdr:spPr>
        <a:xfrm>
          <a:off x="571500" y="190500"/>
          <a:ext cx="4219575" cy="6667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売上順位下位から２位の営業所に対しては「ブービー」と表示</a:t>
          </a:r>
          <a:endParaRPr kumimoji="1" lang="en-US" altLang="ja-JP" sz="1100"/>
        </a:p>
        <a:p>
          <a:r>
            <a:rPr kumimoji="1" lang="ja-JP" altLang="en-US" sz="1100"/>
            <a:t>それ以外は非表示にしましょう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6</xdr:row>
      <xdr:rowOff>28575</xdr:rowOff>
    </xdr:from>
    <xdr:to>
      <xdr:col>16</xdr:col>
      <xdr:colOff>285750</xdr:colOff>
      <xdr:row>11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7525E8-5064-4A06-91B7-936F29BAC7E5}"/>
            </a:ext>
          </a:extLst>
        </xdr:cNvPr>
        <xdr:cNvSpPr txBox="1"/>
      </xdr:nvSpPr>
      <xdr:spPr>
        <a:xfrm>
          <a:off x="7562850" y="1457325"/>
          <a:ext cx="369570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</a:t>
          </a:r>
          <a:r>
            <a:rPr kumimoji="1" lang="en-US" altLang="ja-JP" sz="1100"/>
            <a:t>IF</a:t>
          </a:r>
          <a:r>
            <a:rPr kumimoji="1" lang="ja-JP" altLang="en-US" sz="1100"/>
            <a:t>ネスト問題</a:t>
          </a:r>
          <a:r>
            <a:rPr kumimoji="1" lang="en-US" altLang="ja-JP" sz="1100"/>
            <a:t>1</a:t>
          </a:r>
        </a:p>
        <a:p>
          <a:r>
            <a:rPr kumimoji="1" lang="ja-JP" altLang="en-US" sz="1100"/>
            <a:t>　　販売額が</a:t>
          </a:r>
          <a:r>
            <a:rPr kumimoji="1" lang="en-US" altLang="ja-JP" sz="1100"/>
            <a:t>300,000</a:t>
          </a:r>
          <a:r>
            <a:rPr kumimoji="1" lang="ja-JP" altLang="en-US" sz="1100"/>
            <a:t>以上なら「</a:t>
          </a:r>
          <a:r>
            <a:rPr kumimoji="1" lang="en-US" altLang="ja-JP" sz="1100"/>
            <a:t>A</a:t>
          </a:r>
          <a:r>
            <a:rPr kumimoji="1" lang="ja-JP" altLang="en-US" sz="1100"/>
            <a:t>ランク」</a:t>
          </a:r>
          <a:endParaRPr kumimoji="1" lang="en-US" altLang="ja-JP" sz="1100"/>
        </a:p>
        <a:p>
          <a:r>
            <a:rPr kumimoji="1" lang="ja-JP" altLang="en-US" sz="1100"/>
            <a:t>　　　　　　</a:t>
          </a:r>
          <a:r>
            <a:rPr kumimoji="1" lang="en-US" altLang="ja-JP" sz="1100"/>
            <a:t>200,000</a:t>
          </a:r>
          <a:r>
            <a:rPr kumimoji="1" lang="ja-JP" altLang="en-US" sz="1100"/>
            <a:t>以上なら「</a:t>
          </a:r>
          <a:r>
            <a:rPr kumimoji="1" lang="en-US" altLang="ja-JP" sz="1100"/>
            <a:t>B</a:t>
          </a:r>
          <a:r>
            <a:rPr kumimoji="1" lang="ja-JP" altLang="en-US" sz="1100"/>
            <a:t>ランク」</a:t>
          </a:r>
          <a:endParaRPr kumimoji="1" lang="en-US" altLang="ja-JP" sz="1100"/>
        </a:p>
        <a:p>
          <a:r>
            <a:rPr kumimoji="1" lang="ja-JP" altLang="en-US" sz="1100"/>
            <a:t>　　　　　　それ以外は　　 「</a:t>
          </a:r>
          <a:r>
            <a:rPr kumimoji="1" lang="en-US" altLang="ja-JP" sz="1100"/>
            <a:t>C</a:t>
          </a:r>
          <a:r>
            <a:rPr kumimoji="1" lang="ja-JP" altLang="en-US" sz="1100"/>
            <a:t>ランク」</a:t>
          </a:r>
          <a:endParaRPr kumimoji="1" lang="en-US" altLang="ja-JP" sz="1100"/>
        </a:p>
        <a:p>
          <a:r>
            <a:rPr kumimoji="1" lang="ja-JP" altLang="en-US" sz="1100"/>
            <a:t>　　　　　　　　　　　　と表示させなさい</a:t>
          </a:r>
          <a:endParaRPr kumimoji="1" lang="en-US" altLang="ja-JP" sz="1100"/>
        </a:p>
      </xdr:txBody>
    </xdr:sp>
    <xdr:clientData/>
  </xdr:twoCellAnchor>
  <xdr:twoCellAnchor>
    <xdr:from>
      <xdr:col>11</xdr:col>
      <xdr:colOff>0</xdr:colOff>
      <xdr:row>12</xdr:row>
      <xdr:rowOff>9525</xdr:rowOff>
    </xdr:from>
    <xdr:to>
      <xdr:col>17</xdr:col>
      <xdr:colOff>190500</xdr:colOff>
      <xdr:row>17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66D4556-6269-48C1-BB35-BDAF7FAEDB41}"/>
            </a:ext>
          </a:extLst>
        </xdr:cNvPr>
        <xdr:cNvSpPr txBox="1"/>
      </xdr:nvSpPr>
      <xdr:spPr>
        <a:xfrm>
          <a:off x="7543800" y="2867025"/>
          <a:ext cx="4305300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</a:t>
          </a:r>
          <a:r>
            <a:rPr kumimoji="1" lang="en-US" altLang="ja-JP" sz="1100"/>
            <a:t>IF</a:t>
          </a:r>
          <a:r>
            <a:rPr kumimoji="1" lang="ja-JP" altLang="en-US" sz="1100"/>
            <a:t>ネスト問題</a:t>
          </a:r>
          <a:r>
            <a:rPr kumimoji="1" lang="en-US" altLang="ja-JP" sz="1100"/>
            <a:t>2</a:t>
          </a:r>
        </a:p>
        <a:p>
          <a:r>
            <a:rPr kumimoji="1" lang="ja-JP" altLang="en-US" sz="1100"/>
            <a:t>　　性別が「男」で販売額が「</a:t>
          </a:r>
          <a:r>
            <a:rPr kumimoji="1" lang="en-US" altLang="ja-JP" sz="1100"/>
            <a:t>300,000</a:t>
          </a:r>
          <a:r>
            <a:rPr kumimoji="1" lang="ja-JP" altLang="en-US" sz="1100"/>
            <a:t>」以上なら「</a:t>
          </a:r>
          <a:r>
            <a:rPr kumimoji="1" lang="en-US" altLang="ja-JP" sz="1100"/>
            <a:t>A</a:t>
          </a:r>
          <a:r>
            <a:rPr kumimoji="1" lang="ja-JP" altLang="en-US" sz="1100"/>
            <a:t>」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性別が「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女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」で販売額が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/>
            <a:t>200,000</a:t>
          </a:r>
          <a:r>
            <a:rPr kumimoji="1" lang="ja-JP" altLang="en-US" sz="1100"/>
            <a:t>」以上なら「</a:t>
          </a:r>
          <a:r>
            <a:rPr kumimoji="1" lang="en-US" altLang="ja-JP" sz="1100"/>
            <a:t>B</a:t>
          </a:r>
          <a:r>
            <a:rPr kumimoji="1" lang="ja-JP" altLang="en-US" sz="1100"/>
            <a:t>」</a:t>
          </a:r>
          <a:endParaRPr kumimoji="1" lang="en-US" altLang="ja-JP" sz="1100"/>
        </a:p>
        <a:p>
          <a:r>
            <a:rPr kumimoji="1" lang="ja-JP" altLang="en-US" sz="1100"/>
            <a:t>　　販売額が「</a:t>
          </a:r>
          <a:r>
            <a:rPr kumimoji="1" lang="en-US" altLang="ja-JP" sz="1100"/>
            <a:t>150,000</a:t>
          </a:r>
          <a:r>
            <a:rPr kumimoji="1" lang="ja-JP" altLang="en-US" sz="1100"/>
            <a:t>」以上なら「</a:t>
          </a:r>
          <a:r>
            <a:rPr kumimoji="1" lang="en-US" altLang="ja-JP" sz="1100"/>
            <a:t>C</a:t>
          </a:r>
          <a:r>
            <a:rPr kumimoji="1" lang="ja-JP" altLang="en-US" sz="1100"/>
            <a:t>」</a:t>
          </a:r>
          <a:endParaRPr kumimoji="1" lang="en-US" altLang="ja-JP" sz="1100"/>
        </a:p>
        <a:p>
          <a:r>
            <a:rPr kumimoji="1" lang="ja-JP" altLang="en-US" sz="1100"/>
            <a:t>　　　　　　それ以外は　　 「</a:t>
          </a:r>
          <a:r>
            <a:rPr kumimoji="1" lang="en-US" altLang="ja-JP" sz="1100"/>
            <a:t>D</a:t>
          </a:r>
          <a:r>
            <a:rPr kumimoji="1" lang="ja-JP" altLang="en-US" sz="1100"/>
            <a:t>」と表示させなさい</a:t>
          </a:r>
          <a:endParaRPr kumimoji="1" lang="en-US" altLang="ja-JP" sz="1100"/>
        </a:p>
      </xdr:txBody>
    </xdr:sp>
    <xdr:clientData/>
  </xdr:twoCellAnchor>
  <xdr:twoCellAnchor>
    <xdr:from>
      <xdr:col>11</xdr:col>
      <xdr:colOff>19050</xdr:colOff>
      <xdr:row>19</xdr:row>
      <xdr:rowOff>19050</xdr:rowOff>
    </xdr:from>
    <xdr:to>
      <xdr:col>17</xdr:col>
      <xdr:colOff>209550</xdr:colOff>
      <xdr:row>24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D9EFC4-3DAE-4C37-9043-F03AB47ABDFB}"/>
            </a:ext>
          </a:extLst>
        </xdr:cNvPr>
        <xdr:cNvSpPr txBox="1"/>
      </xdr:nvSpPr>
      <xdr:spPr>
        <a:xfrm>
          <a:off x="7562850" y="4543425"/>
          <a:ext cx="4305300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</a:t>
          </a:r>
          <a:r>
            <a:rPr kumimoji="1" lang="en-US" altLang="ja-JP" sz="1100"/>
            <a:t>IF</a:t>
          </a:r>
          <a:r>
            <a:rPr kumimoji="1" lang="ja-JP" altLang="en-US" sz="1100"/>
            <a:t>ネスト問題</a:t>
          </a:r>
          <a:r>
            <a:rPr kumimoji="1" lang="en-US" altLang="ja-JP" sz="1100"/>
            <a:t>3</a:t>
          </a:r>
        </a:p>
        <a:p>
          <a:r>
            <a:rPr kumimoji="1" lang="ja-JP" altLang="en-US" sz="1100"/>
            <a:t>　　住所が「東京都」で販売額が「</a:t>
          </a:r>
          <a:r>
            <a:rPr kumimoji="1" lang="en-US" altLang="ja-JP" sz="1100"/>
            <a:t>300,000</a:t>
          </a:r>
          <a:r>
            <a:rPr kumimoji="1" lang="ja-JP" altLang="en-US" sz="1100"/>
            <a:t>」以上なら「青」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性別が「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女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販売額が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/>
            <a:t>300,000</a:t>
          </a:r>
          <a:r>
            <a:rPr kumimoji="1" lang="ja-JP" altLang="en-US" sz="1100"/>
            <a:t>」以上なら「ピンク」</a:t>
          </a:r>
          <a:endParaRPr kumimoji="1" lang="en-US" altLang="ja-JP" sz="1100"/>
        </a:p>
        <a:p>
          <a:r>
            <a:rPr kumimoji="1" lang="ja-JP" altLang="en-US" sz="1100"/>
            <a:t>　　性別が「女」か、販売額が「</a:t>
          </a:r>
          <a:r>
            <a:rPr kumimoji="1" lang="en-US" altLang="ja-JP" sz="1100"/>
            <a:t>150,000</a:t>
          </a:r>
          <a:r>
            <a:rPr kumimoji="1" lang="ja-JP" altLang="en-US" sz="1100"/>
            <a:t>」以上なら 「グレー」</a:t>
          </a:r>
          <a:endParaRPr kumimoji="1" lang="en-US" altLang="ja-JP" sz="1100"/>
        </a:p>
        <a:p>
          <a:r>
            <a:rPr kumimoji="1" lang="ja-JP" altLang="en-US" sz="1100"/>
            <a:t>　　それ以外は何も表示しないようにしなさい</a:t>
          </a:r>
          <a:endParaRPr kumimoji="1" lang="en-US" altLang="ja-JP" sz="1100"/>
        </a:p>
      </xdr:txBody>
    </xdr:sp>
    <xdr:clientData/>
  </xdr:twoCellAnchor>
  <xdr:twoCellAnchor>
    <xdr:from>
      <xdr:col>11</xdr:col>
      <xdr:colOff>28575</xdr:colOff>
      <xdr:row>25</xdr:row>
      <xdr:rowOff>219076</xdr:rowOff>
    </xdr:from>
    <xdr:to>
      <xdr:col>17</xdr:col>
      <xdr:colOff>219075</xdr:colOff>
      <xdr:row>31</xdr:row>
      <xdr:rowOff>66676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05E3A81-D45B-48BF-BCA8-675CD9F3C080}"/>
            </a:ext>
          </a:extLst>
        </xdr:cNvPr>
        <xdr:cNvSpPr txBox="1"/>
      </xdr:nvSpPr>
      <xdr:spPr>
        <a:xfrm>
          <a:off x="7572375" y="6172201"/>
          <a:ext cx="4305300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</a:t>
          </a:r>
          <a:r>
            <a:rPr kumimoji="1" lang="en-US" altLang="ja-JP" sz="1100"/>
            <a:t>IF</a:t>
          </a:r>
          <a:r>
            <a:rPr kumimoji="1" lang="ja-JP" altLang="en-US" sz="1100"/>
            <a:t>ネスト問題</a:t>
          </a:r>
          <a:r>
            <a:rPr kumimoji="1" lang="en-US" altLang="ja-JP" sz="1100"/>
            <a:t>4</a:t>
          </a:r>
        </a:p>
        <a:p>
          <a:r>
            <a:rPr kumimoji="1" lang="ja-JP" altLang="en-US" sz="1100"/>
            <a:t>　　販売額が多い方から、</a:t>
          </a:r>
          <a:r>
            <a:rPr kumimoji="1" lang="en-US" altLang="ja-JP" sz="1100"/>
            <a:t>1</a:t>
          </a:r>
          <a:r>
            <a:rPr kumimoji="1" lang="ja-JP" altLang="en-US" sz="1100"/>
            <a:t>番目の人に「最高額販売」</a:t>
          </a:r>
          <a:endParaRPr kumimoji="1" lang="en-US" altLang="ja-JP" sz="1100"/>
        </a:p>
        <a:p>
          <a:r>
            <a:rPr kumimoji="1" lang="ja-JP" altLang="en-US" sz="1100"/>
            <a:t>　　販売額が多い方から、</a:t>
          </a:r>
          <a:r>
            <a:rPr kumimoji="1" lang="en-US" altLang="ja-JP" sz="1100"/>
            <a:t>2</a:t>
          </a:r>
          <a:r>
            <a:rPr kumimoji="1" lang="ja-JP" altLang="en-US" sz="1100"/>
            <a:t>番目の人に「販売</a:t>
          </a:r>
          <a:r>
            <a:rPr kumimoji="1" lang="en-US" altLang="ja-JP" sz="1100"/>
            <a:t>2</a:t>
          </a:r>
          <a:r>
            <a:rPr kumimoji="1" lang="ja-JP" altLang="en-US" sz="1100"/>
            <a:t>位」</a:t>
          </a:r>
          <a:endParaRPr kumimoji="1" lang="en-US" altLang="ja-JP" sz="1100"/>
        </a:p>
        <a:p>
          <a:r>
            <a:rPr kumimoji="1" lang="ja-JP" altLang="en-US" sz="1100"/>
            <a:t>　　　　と表示それ以外は何も表示しないようにしなさい</a:t>
          </a:r>
          <a:endParaRPr kumimoji="1" lang="en-US" altLang="ja-JP" sz="1100"/>
        </a:p>
      </xdr:txBody>
    </xdr:sp>
    <xdr:clientData/>
  </xdr:twoCellAnchor>
  <xdr:twoCellAnchor>
    <xdr:from>
      <xdr:col>11</xdr:col>
      <xdr:colOff>19050</xdr:colOff>
      <xdr:row>1</xdr:row>
      <xdr:rowOff>9525</xdr:rowOff>
    </xdr:from>
    <xdr:to>
      <xdr:col>16</xdr:col>
      <xdr:colOff>285750</xdr:colOff>
      <xdr:row>5</xdr:row>
      <xdr:rowOff>76200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26C6C66-8F0C-495F-81BC-058D37D9E150}"/>
            </a:ext>
          </a:extLst>
        </xdr:cNvPr>
        <xdr:cNvSpPr txBox="1"/>
      </xdr:nvSpPr>
      <xdr:spPr>
        <a:xfrm>
          <a:off x="7562850" y="247650"/>
          <a:ext cx="369570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</a:t>
          </a:r>
          <a:r>
            <a:rPr kumimoji="1" lang="en-US" altLang="ja-JP" sz="1100"/>
            <a:t>IF</a:t>
          </a:r>
          <a:r>
            <a:rPr kumimoji="1" lang="ja-JP" altLang="en-US" sz="1100"/>
            <a:t>問題</a:t>
          </a:r>
          <a:endParaRPr kumimoji="1" lang="en-US" altLang="ja-JP" sz="1100"/>
        </a:p>
        <a:p>
          <a:r>
            <a:rPr kumimoji="1" lang="ja-JP" altLang="en-US" sz="1100"/>
            <a:t>　　販売額が</a:t>
          </a:r>
          <a:r>
            <a:rPr kumimoji="1" lang="en-US" altLang="ja-JP" sz="1100"/>
            <a:t>500,000</a:t>
          </a:r>
          <a:r>
            <a:rPr kumimoji="1" lang="ja-JP" altLang="en-US" sz="1100"/>
            <a:t>以上なら「最高額販売」</a:t>
          </a:r>
          <a:endParaRPr kumimoji="1" lang="en-US" altLang="ja-JP" sz="1100"/>
        </a:p>
        <a:p>
          <a:r>
            <a:rPr kumimoji="1" lang="ja-JP" altLang="en-US" sz="1100"/>
            <a:t>　　それ以外は　何も表示しない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D82D-5232-48DC-83F7-C879A46EAF7A}">
  <dimension ref="A6:J20"/>
  <sheetViews>
    <sheetView tabSelected="1" topLeftCell="B2" zoomScale="175" zoomScaleNormal="175" workbookViewId="0">
      <selection activeCell="H5" sqref="H5"/>
    </sheetView>
  </sheetViews>
  <sheetFormatPr defaultRowHeight="18.75" x14ac:dyDescent="0.4"/>
  <cols>
    <col min="2" max="2" width="3.375" customWidth="1"/>
    <col min="10" max="10" width="15" bestFit="1" customWidth="1"/>
    <col min="11" max="11" width="4.375" customWidth="1"/>
  </cols>
  <sheetData>
    <row r="6" spans="1:10" x14ac:dyDescent="0.4">
      <c r="A6" s="41"/>
    </row>
    <row r="7" spans="1:10" x14ac:dyDescent="0.4">
      <c r="A7" s="41"/>
      <c r="B7" s="47"/>
      <c r="C7" s="61"/>
      <c r="D7" s="61"/>
      <c r="E7" s="61"/>
      <c r="F7" s="61"/>
      <c r="G7" s="61"/>
      <c r="H7" s="60"/>
    </row>
    <row r="8" spans="1:10" x14ac:dyDescent="0.4">
      <c r="A8" s="41"/>
      <c r="B8" s="47"/>
      <c r="C8" s="59" t="s">
        <v>51</v>
      </c>
      <c r="D8" s="59" t="s">
        <v>50</v>
      </c>
      <c r="E8" s="59" t="s">
        <v>49</v>
      </c>
      <c r="F8" s="59" t="s">
        <v>48</v>
      </c>
      <c r="G8" s="89" t="s">
        <v>0</v>
      </c>
      <c r="H8" s="90" t="s">
        <v>47</v>
      </c>
      <c r="I8" s="59" t="s">
        <v>46</v>
      </c>
      <c r="J8" s="59" t="s">
        <v>52</v>
      </c>
    </row>
    <row r="9" spans="1:10" x14ac:dyDescent="0.4">
      <c r="A9" s="41"/>
      <c r="B9" s="47"/>
      <c r="C9" s="58" t="s">
        <v>45</v>
      </c>
      <c r="D9" s="57">
        <v>95</v>
      </c>
      <c r="E9" s="57">
        <v>95</v>
      </c>
      <c r="F9" s="57">
        <v>40</v>
      </c>
      <c r="G9" s="56">
        <f t="shared" ref="G9:G18" si="0">SUM(D9:F9)</f>
        <v>230</v>
      </c>
      <c r="H9" s="55"/>
      <c r="I9" s="54"/>
      <c r="J9" s="62"/>
    </row>
    <row r="10" spans="1:10" x14ac:dyDescent="0.4">
      <c r="A10" s="41"/>
      <c r="B10" s="47"/>
      <c r="C10" s="52" t="s">
        <v>44</v>
      </c>
      <c r="D10" s="51">
        <v>67</v>
      </c>
      <c r="E10" s="51">
        <v>70</v>
      </c>
      <c r="F10" s="51">
        <v>71</v>
      </c>
      <c r="G10" s="50">
        <f t="shared" si="0"/>
        <v>208</v>
      </c>
      <c r="H10" s="49"/>
      <c r="I10" s="48"/>
      <c r="J10" s="63"/>
    </row>
    <row r="11" spans="1:10" x14ac:dyDescent="0.4">
      <c r="A11" s="41"/>
      <c r="B11" s="47"/>
      <c r="C11" s="52" t="s">
        <v>43</v>
      </c>
      <c r="D11" s="51">
        <v>78</v>
      </c>
      <c r="E11" s="51">
        <v>61</v>
      </c>
      <c r="F11" s="51">
        <v>58</v>
      </c>
      <c r="G11" s="50">
        <f t="shared" si="0"/>
        <v>197</v>
      </c>
      <c r="H11" s="49"/>
      <c r="I11" s="48"/>
      <c r="J11" s="63"/>
    </row>
    <row r="12" spans="1:10" x14ac:dyDescent="0.4">
      <c r="A12" s="41"/>
      <c r="B12" s="47"/>
      <c r="C12" s="52" t="s">
        <v>42</v>
      </c>
      <c r="D12" s="51">
        <v>77</v>
      </c>
      <c r="E12" s="51">
        <v>60</v>
      </c>
      <c r="F12" s="51">
        <v>91</v>
      </c>
      <c r="G12" s="50">
        <f t="shared" si="0"/>
        <v>228</v>
      </c>
      <c r="H12" s="49"/>
      <c r="I12" s="48"/>
      <c r="J12" s="63"/>
    </row>
    <row r="13" spans="1:10" x14ac:dyDescent="0.4">
      <c r="A13" s="41"/>
      <c r="B13" s="47"/>
      <c r="C13" s="52" t="s">
        <v>41</v>
      </c>
      <c r="D13" s="51">
        <v>90</v>
      </c>
      <c r="E13" s="51">
        <v>50</v>
      </c>
      <c r="F13" s="51">
        <v>60</v>
      </c>
      <c r="G13" s="50">
        <f t="shared" si="0"/>
        <v>200</v>
      </c>
      <c r="H13" s="49"/>
      <c r="I13" s="48"/>
      <c r="J13" s="63"/>
    </row>
    <row r="14" spans="1:10" x14ac:dyDescent="0.4">
      <c r="A14" s="41"/>
      <c r="B14" s="47"/>
      <c r="C14" s="52" t="s">
        <v>40</v>
      </c>
      <c r="D14" s="51">
        <v>69</v>
      </c>
      <c r="E14" s="51">
        <v>67</v>
      </c>
      <c r="F14" s="51">
        <v>55</v>
      </c>
      <c r="G14" s="50">
        <f t="shared" si="0"/>
        <v>191</v>
      </c>
      <c r="H14" s="49"/>
      <c r="I14" s="48"/>
      <c r="J14" s="63"/>
    </row>
    <row r="15" spans="1:10" x14ac:dyDescent="0.4">
      <c r="A15" s="53"/>
      <c r="B15" s="47"/>
      <c r="C15" s="52" t="s">
        <v>39</v>
      </c>
      <c r="D15" s="51">
        <v>81</v>
      </c>
      <c r="E15" s="51">
        <v>71</v>
      </c>
      <c r="F15" s="51">
        <v>69</v>
      </c>
      <c r="G15" s="50">
        <f t="shared" si="0"/>
        <v>221</v>
      </c>
      <c r="H15" s="49"/>
      <c r="I15" s="48"/>
      <c r="J15" s="63"/>
    </row>
    <row r="16" spans="1:10" x14ac:dyDescent="0.4">
      <c r="A16" s="53"/>
      <c r="B16" s="47"/>
      <c r="C16" s="52" t="s">
        <v>38</v>
      </c>
      <c r="D16" s="51">
        <v>92</v>
      </c>
      <c r="E16" s="51">
        <v>81</v>
      </c>
      <c r="F16" s="51">
        <v>71</v>
      </c>
      <c r="G16" s="50">
        <f t="shared" si="0"/>
        <v>244</v>
      </c>
      <c r="H16" s="49"/>
      <c r="I16" s="48"/>
      <c r="J16" s="63"/>
    </row>
    <row r="17" spans="1:10" x14ac:dyDescent="0.4">
      <c r="A17" s="53"/>
      <c r="B17" s="47"/>
      <c r="C17" s="52" t="s">
        <v>37</v>
      </c>
      <c r="D17" s="51">
        <v>48</v>
      </c>
      <c r="E17" s="51">
        <v>68</v>
      </c>
      <c r="F17" s="51">
        <v>87</v>
      </c>
      <c r="G17" s="50">
        <f t="shared" si="0"/>
        <v>203</v>
      </c>
      <c r="H17" s="49"/>
      <c r="I17" s="48"/>
      <c r="J17" s="63"/>
    </row>
    <row r="18" spans="1:10" x14ac:dyDescent="0.4">
      <c r="B18" s="47"/>
      <c r="C18" s="46" t="s">
        <v>36</v>
      </c>
      <c r="D18" s="45">
        <v>68</v>
      </c>
      <c r="E18" s="45">
        <v>57</v>
      </c>
      <c r="F18" s="45">
        <v>92</v>
      </c>
      <c r="G18" s="44">
        <f t="shared" si="0"/>
        <v>217</v>
      </c>
      <c r="H18" s="43"/>
      <c r="I18" s="42"/>
      <c r="J18" s="64"/>
    </row>
    <row r="19" spans="1:10" x14ac:dyDescent="0.4">
      <c r="B19" s="41"/>
      <c r="C19" s="40"/>
      <c r="D19" s="39"/>
      <c r="E19" s="38"/>
      <c r="F19" s="38"/>
      <c r="H19" s="37"/>
    </row>
    <row r="20" spans="1:10" x14ac:dyDescent="0.4">
      <c r="B20" s="41"/>
      <c r="C20" s="40"/>
      <c r="D20" s="39"/>
      <c r="E20" s="38"/>
      <c r="F20" s="38"/>
      <c r="H20" s="37"/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13752-1854-434D-8070-8624D434BB3A}">
  <dimension ref="A2:K12"/>
  <sheetViews>
    <sheetView workbookViewId="0">
      <selection activeCell="E18" sqref="E18"/>
    </sheetView>
  </sheetViews>
  <sheetFormatPr defaultRowHeight="18.75" x14ac:dyDescent="0.4"/>
  <cols>
    <col min="4" max="4" width="10.25" bestFit="1" customWidth="1"/>
  </cols>
  <sheetData>
    <row r="2" spans="1:11" x14ac:dyDescent="0.4">
      <c r="H2" s="60"/>
      <c r="I2" s="60"/>
    </row>
    <row r="3" spans="1:11" x14ac:dyDescent="0.4">
      <c r="A3" s="74"/>
      <c r="B3" s="73" t="s">
        <v>64</v>
      </c>
      <c r="C3" s="73" t="s">
        <v>63</v>
      </c>
      <c r="D3" s="73" t="s">
        <v>62</v>
      </c>
      <c r="E3" s="73" t="s">
        <v>61</v>
      </c>
      <c r="H3" s="60"/>
      <c r="I3" s="60"/>
    </row>
    <row r="4" spans="1:11" x14ac:dyDescent="0.4">
      <c r="A4" s="71" t="s">
        <v>60</v>
      </c>
      <c r="B4" s="70">
        <v>38</v>
      </c>
      <c r="C4" s="70">
        <v>45</v>
      </c>
      <c r="D4" s="70">
        <f t="shared" ref="D4:D11" si="0">SUM(B4:C4)</f>
        <v>83</v>
      </c>
      <c r="E4" s="69"/>
      <c r="H4" s="60"/>
      <c r="I4" s="60"/>
    </row>
    <row r="5" spans="1:11" x14ac:dyDescent="0.4">
      <c r="A5" s="71" t="s">
        <v>59</v>
      </c>
      <c r="B5" s="70">
        <v>51</v>
      </c>
      <c r="C5" s="70">
        <v>47</v>
      </c>
      <c r="D5" s="70">
        <f t="shared" si="0"/>
        <v>98</v>
      </c>
      <c r="E5" s="69"/>
      <c r="H5" s="60"/>
      <c r="I5" s="60"/>
    </row>
    <row r="6" spans="1:11" x14ac:dyDescent="0.15">
      <c r="A6" s="71" t="s">
        <v>58</v>
      </c>
      <c r="B6" s="70">
        <v>36</v>
      </c>
      <c r="C6" s="70">
        <v>42</v>
      </c>
      <c r="D6" s="70">
        <f t="shared" si="0"/>
        <v>78</v>
      </c>
      <c r="E6" s="69"/>
      <c r="H6" s="72"/>
      <c r="I6" s="72"/>
    </row>
    <row r="7" spans="1:11" x14ac:dyDescent="0.15">
      <c r="A7" s="71" t="s">
        <v>57</v>
      </c>
      <c r="B7" s="70">
        <v>48</v>
      </c>
      <c r="C7" s="70">
        <v>49</v>
      </c>
      <c r="D7" s="70">
        <f t="shared" si="0"/>
        <v>97</v>
      </c>
      <c r="E7" s="69"/>
      <c r="H7" s="72"/>
      <c r="I7" s="72"/>
    </row>
    <row r="8" spans="1:11" x14ac:dyDescent="0.15">
      <c r="A8" s="71" t="s">
        <v>56</v>
      </c>
      <c r="B8" s="70">
        <v>50</v>
      </c>
      <c r="C8" s="70">
        <v>47</v>
      </c>
      <c r="D8" s="70">
        <f t="shared" si="0"/>
        <v>97</v>
      </c>
      <c r="E8" s="69"/>
      <c r="H8" s="66"/>
      <c r="I8" s="72"/>
    </row>
    <row r="9" spans="1:11" x14ac:dyDescent="0.15">
      <c r="A9" s="71" t="s">
        <v>55</v>
      </c>
      <c r="B9" s="70">
        <v>41</v>
      </c>
      <c r="C9" s="70">
        <v>48</v>
      </c>
      <c r="D9" s="70">
        <f t="shared" si="0"/>
        <v>89</v>
      </c>
      <c r="E9" s="69"/>
      <c r="H9" s="66"/>
      <c r="I9" s="72"/>
      <c r="J9" s="72"/>
    </row>
    <row r="10" spans="1:11" x14ac:dyDescent="0.15">
      <c r="A10" s="71" t="s">
        <v>54</v>
      </c>
      <c r="B10" s="70">
        <v>55</v>
      </c>
      <c r="C10" s="70">
        <v>49</v>
      </c>
      <c r="D10" s="70">
        <f t="shared" si="0"/>
        <v>104</v>
      </c>
      <c r="E10" s="69"/>
      <c r="H10" s="66"/>
      <c r="I10" s="72"/>
    </row>
    <row r="11" spans="1:11" x14ac:dyDescent="0.4">
      <c r="A11" s="71" t="s">
        <v>53</v>
      </c>
      <c r="B11" s="70">
        <v>39</v>
      </c>
      <c r="C11" s="70">
        <v>44</v>
      </c>
      <c r="D11" s="70">
        <f t="shared" si="0"/>
        <v>83</v>
      </c>
      <c r="E11" s="69"/>
      <c r="H11" s="66"/>
      <c r="J11" s="68"/>
      <c r="K11" s="68"/>
    </row>
    <row r="12" spans="1:11" x14ac:dyDescent="0.4">
      <c r="B12" s="67"/>
      <c r="H12" s="66"/>
      <c r="J12" s="65"/>
      <c r="K12" s="65"/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3B67-0F9F-4E1C-BDDA-5569AF389B2A}">
  <dimension ref="A1:H19"/>
  <sheetViews>
    <sheetView workbookViewId="0">
      <selection activeCell="D18" sqref="D18"/>
    </sheetView>
  </sheetViews>
  <sheetFormatPr defaultRowHeight="18.75" x14ac:dyDescent="0.4"/>
  <sheetData>
    <row r="1" spans="1:8" x14ac:dyDescent="0.4">
      <c r="A1" s="41"/>
      <c r="H1" s="60"/>
    </row>
    <row r="2" spans="1:8" x14ac:dyDescent="0.4">
      <c r="A2" s="41"/>
      <c r="H2" s="60"/>
    </row>
    <row r="3" spans="1:8" x14ac:dyDescent="0.4">
      <c r="A3" s="41"/>
      <c r="H3" s="60"/>
    </row>
    <row r="4" spans="1:8" x14ac:dyDescent="0.4">
      <c r="A4" s="41"/>
      <c r="H4" s="60"/>
    </row>
    <row r="5" spans="1:8" x14ac:dyDescent="0.15">
      <c r="A5" s="41"/>
      <c r="C5" s="88"/>
      <c r="D5" s="87" t="s">
        <v>76</v>
      </c>
      <c r="E5" s="87" t="s">
        <v>75</v>
      </c>
      <c r="F5" s="86" t="s">
        <v>74</v>
      </c>
      <c r="H5" s="72"/>
    </row>
    <row r="6" spans="1:8" x14ac:dyDescent="0.15">
      <c r="A6" s="41"/>
      <c r="C6" s="74" t="s">
        <v>73</v>
      </c>
      <c r="D6" s="85">
        <v>15000</v>
      </c>
      <c r="E6" s="85">
        <v>15300</v>
      </c>
      <c r="F6" s="84"/>
      <c r="H6" s="72"/>
    </row>
    <row r="7" spans="1:8" x14ac:dyDescent="0.4">
      <c r="A7" s="41"/>
      <c r="C7" s="74" t="s">
        <v>72</v>
      </c>
      <c r="D7" s="85">
        <v>18000</v>
      </c>
      <c r="E7" s="85">
        <v>16400</v>
      </c>
      <c r="F7" s="84"/>
      <c r="H7" s="66"/>
    </row>
    <row r="8" spans="1:8" x14ac:dyDescent="0.4">
      <c r="A8" s="41"/>
      <c r="C8" s="74" t="s">
        <v>71</v>
      </c>
      <c r="D8" s="85">
        <v>16000</v>
      </c>
      <c r="E8" s="85">
        <v>15200</v>
      </c>
      <c r="F8" s="84"/>
      <c r="H8" s="66"/>
    </row>
    <row r="9" spans="1:8" x14ac:dyDescent="0.4">
      <c r="A9" s="53"/>
      <c r="C9" s="74" t="s">
        <v>70</v>
      </c>
      <c r="D9" s="85">
        <v>16000</v>
      </c>
      <c r="E9" s="85">
        <v>15300</v>
      </c>
      <c r="F9" s="84"/>
      <c r="H9" s="66"/>
    </row>
    <row r="10" spans="1:8" x14ac:dyDescent="0.4">
      <c r="A10" s="53"/>
      <c r="C10" s="74" t="s">
        <v>69</v>
      </c>
      <c r="D10" s="85">
        <v>15000</v>
      </c>
      <c r="E10" s="85">
        <v>14600</v>
      </c>
      <c r="F10" s="84"/>
      <c r="H10" s="66"/>
    </row>
    <row r="11" spans="1:8" x14ac:dyDescent="0.4">
      <c r="A11" s="53"/>
      <c r="C11" s="74" t="s">
        <v>68</v>
      </c>
      <c r="D11" s="85">
        <v>16000</v>
      </c>
      <c r="E11" s="85">
        <v>16000</v>
      </c>
      <c r="F11" s="84"/>
      <c r="H11" s="66"/>
    </row>
    <row r="12" spans="1:8" x14ac:dyDescent="0.4">
      <c r="C12" s="74" t="s">
        <v>67</v>
      </c>
      <c r="D12" s="85">
        <v>16000</v>
      </c>
      <c r="E12" s="85">
        <v>15800</v>
      </c>
      <c r="F12" s="84"/>
      <c r="H12" s="66"/>
    </row>
    <row r="13" spans="1:8" x14ac:dyDescent="0.4">
      <c r="C13" s="74" t="s">
        <v>66</v>
      </c>
      <c r="D13" s="85">
        <v>18000</v>
      </c>
      <c r="E13" s="85">
        <v>14800</v>
      </c>
      <c r="F13" s="84"/>
      <c r="H13" s="66"/>
    </row>
    <row r="14" spans="1:8" x14ac:dyDescent="0.4">
      <c r="C14" s="83" t="s">
        <v>65</v>
      </c>
      <c r="D14" s="82">
        <f>SUM(D6:D13)</f>
        <v>130000</v>
      </c>
      <c r="E14" s="82">
        <v>123400</v>
      </c>
      <c r="F14" s="81"/>
      <c r="H14" s="66"/>
    </row>
    <row r="15" spans="1:8" x14ac:dyDescent="0.4">
      <c r="C15" s="40"/>
      <c r="D15" s="80"/>
      <c r="E15" s="38"/>
      <c r="F15" s="38"/>
      <c r="H15" s="66"/>
    </row>
    <row r="16" spans="1:8" x14ac:dyDescent="0.4">
      <c r="B16" s="41"/>
      <c r="C16" s="67"/>
      <c r="H16" s="66"/>
    </row>
    <row r="17" spans="2:8" x14ac:dyDescent="0.15">
      <c r="B17" s="79"/>
      <c r="C17" s="78"/>
      <c r="F17" s="77"/>
      <c r="G17" s="76"/>
      <c r="H17" s="40"/>
    </row>
    <row r="18" spans="2:8" x14ac:dyDescent="0.15">
      <c r="B18" s="79"/>
      <c r="C18" s="78"/>
      <c r="F18" s="77"/>
      <c r="G18" s="76"/>
      <c r="H18" s="75"/>
    </row>
    <row r="19" spans="2:8" x14ac:dyDescent="0.15">
      <c r="B19" s="79"/>
      <c r="C19" s="78"/>
      <c r="F19" s="77"/>
      <c r="G19" s="76"/>
      <c r="H19" s="75"/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3A21D-7FAB-440B-8960-A9AD76E30346}">
  <dimension ref="A1:J22"/>
  <sheetViews>
    <sheetView workbookViewId="0">
      <selection activeCell="K15" sqref="K15"/>
    </sheetView>
  </sheetViews>
  <sheetFormatPr defaultRowHeight="18.75" x14ac:dyDescent="0.4"/>
  <cols>
    <col min="5" max="6" width="9.875" customWidth="1"/>
  </cols>
  <sheetData>
    <row r="1" spans="1:10" ht="19.5" thickBot="1" x14ac:dyDescent="0.45">
      <c r="A1" s="36" t="s">
        <v>35</v>
      </c>
      <c r="B1" s="35" t="s">
        <v>34</v>
      </c>
      <c r="C1" s="35" t="s">
        <v>33</v>
      </c>
      <c r="D1" s="35" t="s">
        <v>32</v>
      </c>
      <c r="E1" s="34" t="s">
        <v>31</v>
      </c>
      <c r="F1" s="34" t="s">
        <v>30</v>
      </c>
      <c r="G1" s="33" t="s">
        <v>29</v>
      </c>
      <c r="H1" s="32" t="s">
        <v>28</v>
      </c>
      <c r="I1" s="32" t="s">
        <v>27</v>
      </c>
      <c r="J1" s="31" t="s">
        <v>26</v>
      </c>
    </row>
    <row r="2" spans="1:10" x14ac:dyDescent="0.4">
      <c r="A2" s="30" t="s">
        <v>25</v>
      </c>
      <c r="B2" s="29" t="s">
        <v>4</v>
      </c>
      <c r="C2" s="28" t="s">
        <v>6</v>
      </c>
      <c r="D2" s="27">
        <v>20581</v>
      </c>
      <c r="E2" s="26">
        <v>120800</v>
      </c>
      <c r="F2" s="25"/>
      <c r="G2" s="24"/>
      <c r="H2" s="23"/>
      <c r="I2" s="23"/>
      <c r="J2" s="22"/>
    </row>
    <row r="3" spans="1:10" x14ac:dyDescent="0.4">
      <c r="A3" s="21" t="s">
        <v>24</v>
      </c>
      <c r="B3" s="20" t="s">
        <v>2</v>
      </c>
      <c r="C3" s="19" t="s">
        <v>1</v>
      </c>
      <c r="D3" s="18">
        <v>28731</v>
      </c>
      <c r="E3" s="17">
        <v>56000</v>
      </c>
      <c r="F3" s="16"/>
      <c r="G3" s="15"/>
      <c r="H3" s="14"/>
      <c r="I3" s="14"/>
      <c r="J3" s="13"/>
    </row>
    <row r="4" spans="1:10" x14ac:dyDescent="0.4">
      <c r="A4" s="21" t="s">
        <v>23</v>
      </c>
      <c r="B4" s="20" t="s">
        <v>2</v>
      </c>
      <c r="C4" s="19" t="s">
        <v>9</v>
      </c>
      <c r="D4" s="18">
        <v>24643</v>
      </c>
      <c r="E4" s="17">
        <v>98500</v>
      </c>
      <c r="F4" s="16"/>
      <c r="G4" s="15"/>
      <c r="H4" s="14"/>
      <c r="I4" s="14"/>
      <c r="J4" s="13"/>
    </row>
    <row r="5" spans="1:10" x14ac:dyDescent="0.4">
      <c r="A5" s="21" t="s">
        <v>22</v>
      </c>
      <c r="B5" s="20" t="s">
        <v>2</v>
      </c>
      <c r="C5" s="19" t="s">
        <v>1</v>
      </c>
      <c r="D5" s="18">
        <v>21825</v>
      </c>
      <c r="E5" s="17">
        <v>209000</v>
      </c>
      <c r="F5" s="16"/>
      <c r="G5" s="15"/>
      <c r="H5" s="14"/>
      <c r="I5" s="14"/>
      <c r="J5" s="13"/>
    </row>
    <row r="6" spans="1:10" x14ac:dyDescent="0.4">
      <c r="A6" s="21" t="s">
        <v>21</v>
      </c>
      <c r="B6" s="20" t="s">
        <v>4</v>
      </c>
      <c r="C6" s="19" t="s">
        <v>9</v>
      </c>
      <c r="D6" s="18">
        <v>22968</v>
      </c>
      <c r="E6" s="17">
        <v>4800</v>
      </c>
      <c r="F6" s="16"/>
      <c r="G6" s="15"/>
      <c r="H6" s="14"/>
      <c r="I6" s="14"/>
      <c r="J6" s="13"/>
    </row>
    <row r="7" spans="1:10" x14ac:dyDescent="0.4">
      <c r="A7" s="21" t="s">
        <v>20</v>
      </c>
      <c r="B7" s="20" t="s">
        <v>4</v>
      </c>
      <c r="C7" s="19" t="s">
        <v>1</v>
      </c>
      <c r="D7" s="18">
        <v>25781</v>
      </c>
      <c r="E7" s="17">
        <v>590300</v>
      </c>
      <c r="F7" s="16"/>
      <c r="G7" s="15"/>
      <c r="H7" s="14"/>
      <c r="I7" s="14"/>
      <c r="J7" s="13"/>
    </row>
    <row r="8" spans="1:10" x14ac:dyDescent="0.4">
      <c r="A8" s="21" t="s">
        <v>19</v>
      </c>
      <c r="B8" s="20" t="s">
        <v>2</v>
      </c>
      <c r="C8" s="19" t="s">
        <v>6</v>
      </c>
      <c r="D8" s="18">
        <v>27735</v>
      </c>
      <c r="E8" s="17">
        <v>76900</v>
      </c>
      <c r="F8" s="16"/>
      <c r="G8" s="15"/>
      <c r="H8" s="14"/>
      <c r="I8" s="14"/>
      <c r="J8" s="13"/>
    </row>
    <row r="9" spans="1:10" x14ac:dyDescent="0.4">
      <c r="A9" s="21" t="s">
        <v>18</v>
      </c>
      <c r="B9" s="20" t="s">
        <v>4</v>
      </c>
      <c r="C9" s="19" t="s">
        <v>1</v>
      </c>
      <c r="D9" s="18">
        <v>25262</v>
      </c>
      <c r="E9" s="17">
        <v>13900</v>
      </c>
      <c r="F9" s="16"/>
      <c r="G9" s="15"/>
      <c r="H9" s="14"/>
      <c r="I9" s="14"/>
      <c r="J9" s="13"/>
    </row>
    <row r="10" spans="1:10" x14ac:dyDescent="0.4">
      <c r="A10" s="21" t="s">
        <v>17</v>
      </c>
      <c r="B10" s="20" t="s">
        <v>2</v>
      </c>
      <c r="C10" s="19" t="s">
        <v>9</v>
      </c>
      <c r="D10" s="18">
        <v>19787</v>
      </c>
      <c r="E10" s="17">
        <v>57800</v>
      </c>
      <c r="F10" s="16"/>
      <c r="G10" s="15"/>
      <c r="H10" s="14"/>
      <c r="I10" s="14"/>
      <c r="J10" s="13"/>
    </row>
    <row r="11" spans="1:10" x14ac:dyDescent="0.4">
      <c r="A11" s="21" t="s">
        <v>16</v>
      </c>
      <c r="B11" s="20" t="s">
        <v>2</v>
      </c>
      <c r="C11" s="19" t="s">
        <v>9</v>
      </c>
      <c r="D11" s="18">
        <v>17733</v>
      </c>
      <c r="E11" s="17">
        <v>100000</v>
      </c>
      <c r="F11" s="16"/>
      <c r="G11" s="15"/>
      <c r="H11" s="14"/>
      <c r="I11" s="14"/>
      <c r="J11" s="13"/>
    </row>
    <row r="12" spans="1:10" x14ac:dyDescent="0.4">
      <c r="A12" s="21" t="s">
        <v>15</v>
      </c>
      <c r="B12" s="20" t="s">
        <v>2</v>
      </c>
      <c r="C12" s="19" t="s">
        <v>6</v>
      </c>
      <c r="D12" s="18">
        <v>18362</v>
      </c>
      <c r="E12" s="17">
        <v>156800</v>
      </c>
      <c r="F12" s="16"/>
      <c r="G12" s="15"/>
      <c r="H12" s="14"/>
      <c r="I12" s="14"/>
      <c r="J12" s="13"/>
    </row>
    <row r="13" spans="1:10" x14ac:dyDescent="0.4">
      <c r="A13" s="21" t="s">
        <v>14</v>
      </c>
      <c r="B13" s="20" t="s">
        <v>4</v>
      </c>
      <c r="C13" s="19" t="s">
        <v>1</v>
      </c>
      <c r="D13" s="18">
        <v>27028</v>
      </c>
      <c r="E13" s="17">
        <v>83200</v>
      </c>
      <c r="F13" s="16"/>
      <c r="G13" s="15"/>
      <c r="H13" s="14"/>
      <c r="I13" s="14"/>
      <c r="J13" s="13"/>
    </row>
    <row r="14" spans="1:10" x14ac:dyDescent="0.4">
      <c r="A14" s="21" t="s">
        <v>13</v>
      </c>
      <c r="B14" s="20" t="s">
        <v>2</v>
      </c>
      <c r="C14" s="19" t="s">
        <v>1</v>
      </c>
      <c r="D14" s="18">
        <v>24904</v>
      </c>
      <c r="E14" s="17">
        <v>8700</v>
      </c>
      <c r="F14" s="16"/>
      <c r="G14" s="15"/>
      <c r="H14" s="14"/>
      <c r="I14" s="14"/>
      <c r="J14" s="13"/>
    </row>
    <row r="15" spans="1:10" x14ac:dyDescent="0.4">
      <c r="A15" s="21" t="s">
        <v>12</v>
      </c>
      <c r="B15" s="20" t="s">
        <v>2</v>
      </c>
      <c r="C15" s="19" t="s">
        <v>1</v>
      </c>
      <c r="D15" s="18">
        <v>21803</v>
      </c>
      <c r="E15" s="17">
        <v>91800</v>
      </c>
      <c r="F15" s="16"/>
      <c r="G15" s="15"/>
      <c r="H15" s="14"/>
      <c r="I15" s="14"/>
      <c r="J15" s="13"/>
    </row>
    <row r="16" spans="1:10" x14ac:dyDescent="0.4">
      <c r="A16" s="21" t="s">
        <v>11</v>
      </c>
      <c r="B16" s="20" t="s">
        <v>4</v>
      </c>
      <c r="C16" s="19" t="s">
        <v>6</v>
      </c>
      <c r="D16" s="18">
        <v>19400</v>
      </c>
      <c r="E16" s="17">
        <v>236700</v>
      </c>
      <c r="F16" s="16"/>
      <c r="G16" s="15"/>
      <c r="H16" s="14"/>
      <c r="I16" s="14"/>
      <c r="J16" s="13"/>
    </row>
    <row r="17" spans="1:10" x14ac:dyDescent="0.4">
      <c r="A17" s="21" t="s">
        <v>10</v>
      </c>
      <c r="B17" s="20" t="s">
        <v>2</v>
      </c>
      <c r="C17" s="19" t="s">
        <v>9</v>
      </c>
      <c r="D17" s="18">
        <v>24363</v>
      </c>
      <c r="E17" s="17">
        <v>371200</v>
      </c>
      <c r="F17" s="16"/>
      <c r="G17" s="15"/>
      <c r="H17" s="14"/>
      <c r="I17" s="14"/>
      <c r="J17" s="13"/>
    </row>
    <row r="18" spans="1:10" x14ac:dyDescent="0.4">
      <c r="A18" s="21" t="s">
        <v>8</v>
      </c>
      <c r="B18" s="20" t="s">
        <v>2</v>
      </c>
      <c r="C18" s="19" t="s">
        <v>1</v>
      </c>
      <c r="D18" s="18">
        <v>19467</v>
      </c>
      <c r="E18" s="17">
        <v>78000</v>
      </c>
      <c r="F18" s="16"/>
      <c r="G18" s="15"/>
      <c r="H18" s="14"/>
      <c r="I18" s="14"/>
      <c r="J18" s="13"/>
    </row>
    <row r="19" spans="1:10" x14ac:dyDescent="0.4">
      <c r="A19" s="21" t="s">
        <v>7</v>
      </c>
      <c r="B19" s="20" t="s">
        <v>2</v>
      </c>
      <c r="C19" s="19" t="s">
        <v>6</v>
      </c>
      <c r="D19" s="18">
        <v>29085</v>
      </c>
      <c r="E19" s="17">
        <v>9800</v>
      </c>
      <c r="F19" s="16"/>
      <c r="G19" s="15"/>
      <c r="H19" s="14"/>
      <c r="I19" s="14"/>
      <c r="J19" s="13"/>
    </row>
    <row r="20" spans="1:10" x14ac:dyDescent="0.4">
      <c r="A20" s="21" t="s">
        <v>5</v>
      </c>
      <c r="B20" s="20" t="s">
        <v>4</v>
      </c>
      <c r="C20" s="19" t="s">
        <v>1</v>
      </c>
      <c r="D20" s="18">
        <v>27767</v>
      </c>
      <c r="E20" s="17">
        <v>23800</v>
      </c>
      <c r="F20" s="16"/>
      <c r="G20" s="15"/>
      <c r="H20" s="14"/>
      <c r="I20" s="14"/>
      <c r="J20" s="13"/>
    </row>
    <row r="21" spans="1:10" ht="19.5" thickBot="1" x14ac:dyDescent="0.45">
      <c r="A21" s="12" t="s">
        <v>3</v>
      </c>
      <c r="B21" s="11" t="s">
        <v>2</v>
      </c>
      <c r="C21" s="10" t="s">
        <v>1</v>
      </c>
      <c r="D21" s="9">
        <v>29258</v>
      </c>
      <c r="E21" s="8">
        <v>89000</v>
      </c>
      <c r="F21" s="7"/>
      <c r="G21" s="6"/>
      <c r="H21" s="5"/>
      <c r="I21" s="5"/>
      <c r="J21" s="4"/>
    </row>
    <row r="22" spans="1:10" ht="19.5" thickBot="1" x14ac:dyDescent="0.45">
      <c r="D22" s="3" t="s">
        <v>0</v>
      </c>
      <c r="E22" s="2">
        <f>SUM(E2:E21)</f>
        <v>2477000</v>
      </c>
      <c r="F22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IF・AND・OR</vt:lpstr>
      <vt:lpstr>IFとAVERAGE</vt:lpstr>
      <vt:lpstr>IF・SMALL</vt:lpstr>
      <vt:lpstr>IFネスト練習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job</cp:lastModifiedBy>
  <dcterms:created xsi:type="dcterms:W3CDTF">2022-10-20T10:05:01Z</dcterms:created>
  <dcterms:modified xsi:type="dcterms:W3CDTF">2022-10-20T13:26:21Z</dcterms:modified>
</cp:coreProperties>
</file>