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mプロジェクト\課題4\"/>
    </mc:Choice>
  </mc:AlternateContent>
  <xr:revisionPtr revIDLastSave="0" documentId="13_ncr:1_{49154967-4986-46BF-B053-2BCF8A707AFB}" xr6:coauthVersionLast="47" xr6:coauthVersionMax="47" xr10:uidLastSave="{00000000-0000-0000-0000-000000000000}"/>
  <bookViews>
    <workbookView xWindow="0" yWindow="72" windowWidth="14508" windowHeight="12060" xr2:uid="{B517E714-0016-4754-9389-5832946096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" i="1" l="1"/>
  <c r="K16" i="1"/>
  <c r="J16" i="1"/>
  <c r="I16" i="1"/>
  <c r="G16" i="1"/>
  <c r="F16" i="1"/>
  <c r="E16" i="1"/>
  <c r="D16" i="1"/>
  <c r="H16" i="1" s="1"/>
  <c r="M16" i="1" s="1"/>
  <c r="L15" i="1"/>
  <c r="H15" i="1"/>
  <c r="M15" i="1" s="1"/>
  <c r="L14" i="1"/>
  <c r="H14" i="1"/>
  <c r="M14" i="1" s="1"/>
  <c r="L13" i="1"/>
  <c r="M13" i="1" s="1"/>
  <c r="H13" i="1"/>
  <c r="L12" i="1"/>
  <c r="H12" i="1"/>
  <c r="L11" i="1"/>
  <c r="H11" i="1"/>
  <c r="M11" i="1" s="1"/>
  <c r="M10" i="1"/>
  <c r="L10" i="1"/>
  <c r="H10" i="1"/>
  <c r="L9" i="1"/>
  <c r="H9" i="1"/>
  <c r="M9" i="1" s="1"/>
  <c r="L8" i="1"/>
  <c r="H8" i="1"/>
  <c r="M8" i="1" s="1"/>
  <c r="M12" i="1" l="1"/>
</calcChain>
</file>

<file path=xl/sharedStrings.xml><?xml version="1.0" encoding="utf-8"?>
<sst xmlns="http://schemas.openxmlformats.org/spreadsheetml/2006/main" count="32" uniqueCount="25">
  <si>
    <t>施設利用状況</t>
    <rPh sb="0" eb="2">
      <t>シセツ</t>
    </rPh>
    <rPh sb="2" eb="4">
      <t>リヨウ</t>
    </rPh>
    <rPh sb="4" eb="6">
      <t>ジョウキョウ</t>
    </rPh>
    <phoneticPr fontId="4"/>
  </si>
  <si>
    <t>施設名</t>
    <rPh sb="0" eb="1">
      <t>シ</t>
    </rPh>
    <rPh sb="1" eb="2">
      <t>セツ</t>
    </rPh>
    <rPh sb="2" eb="3">
      <t>メイ</t>
    </rPh>
    <phoneticPr fontId="7"/>
  </si>
  <si>
    <t>時間帯</t>
    <rPh sb="0" eb="3">
      <t>ジカンタイ</t>
    </rPh>
    <phoneticPr fontId="7"/>
  </si>
  <si>
    <t>4月</t>
    <rPh sb="1" eb="2">
      <t>ゲツ</t>
    </rPh>
    <phoneticPr fontId="4"/>
  </si>
  <si>
    <t>延べ
人数</t>
    <rPh sb="0" eb="1">
      <t>ノ</t>
    </rPh>
    <rPh sb="3" eb="5">
      <t>ニンズウ</t>
    </rPh>
    <phoneticPr fontId="4"/>
  </si>
  <si>
    <t>月曜日</t>
    <rPh sb="0" eb="2">
      <t>ゲツヨウ</t>
    </rPh>
    <rPh sb="2" eb="3">
      <t>ヒ</t>
    </rPh>
    <phoneticPr fontId="4"/>
  </si>
  <si>
    <t>火曜日</t>
  </si>
  <si>
    <t>水曜日</t>
  </si>
  <si>
    <t>木曜日</t>
  </si>
  <si>
    <t>小計</t>
    <rPh sb="0" eb="2">
      <t>ショウケイ</t>
    </rPh>
    <phoneticPr fontId="7"/>
  </si>
  <si>
    <t>金曜日</t>
  </si>
  <si>
    <t>土曜日</t>
  </si>
  <si>
    <t>日曜日</t>
  </si>
  <si>
    <t>プール</t>
  </si>
  <si>
    <t>9～17時</t>
    <phoneticPr fontId="7"/>
  </si>
  <si>
    <t>17～22時</t>
    <phoneticPr fontId="7"/>
  </si>
  <si>
    <t>スタジオ</t>
  </si>
  <si>
    <t>ジム</t>
  </si>
  <si>
    <t>その他</t>
    <rPh sb="2" eb="3">
      <t>タ</t>
    </rPh>
    <phoneticPr fontId="4"/>
  </si>
  <si>
    <t>合計</t>
    <rPh sb="0" eb="2">
      <t>ゴウケイ</t>
    </rPh>
    <phoneticPr fontId="4"/>
  </si>
  <si>
    <t>単位：人</t>
    <rPh sb="0" eb="2">
      <t>タンイ</t>
    </rPh>
    <rPh sb="3" eb="4">
      <t>ニン</t>
    </rPh>
    <phoneticPr fontId="7"/>
  </si>
  <si>
    <t>上段：</t>
    <rPh sb="0" eb="2">
      <t>ジョウダン</t>
    </rPh>
    <phoneticPr fontId="3"/>
  </si>
  <si>
    <t>下段：</t>
    <rPh sb="0" eb="2">
      <t>カダン</t>
    </rPh>
    <phoneticPr fontId="3"/>
  </si>
  <si>
    <t>17時までの状況</t>
    <rPh sb="2" eb="3">
      <t>ジ</t>
    </rPh>
    <rPh sb="6" eb="8">
      <t>ジョウキョウ</t>
    </rPh>
    <phoneticPr fontId="3"/>
  </si>
  <si>
    <t>17時以降の状況</t>
    <rPh sb="2" eb="3">
      <t>ジ</t>
    </rPh>
    <rPh sb="3" eb="5">
      <t>イコウ</t>
    </rPh>
    <rPh sb="6" eb="8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</si>
</sst>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uble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3" xfId="0" applyBorder="1">
      <alignment vertical="center"/>
    </xf>
    <xf numFmtId="38" fontId="0" fillId="0" borderId="17" xfId="1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9" xfId="0" applyBorder="1">
      <alignment vertical="center"/>
    </xf>
    <xf numFmtId="38" fontId="0" fillId="0" borderId="23" xfId="1" applyFon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5" xfId="0" applyBorder="1">
      <alignment vertical="center"/>
    </xf>
    <xf numFmtId="38" fontId="0" fillId="0" borderId="29" xfId="1" applyFont="1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38" fontId="0" fillId="0" borderId="36" xfId="1" applyFont="1" applyBorder="1">
      <alignment vertical="center"/>
    </xf>
    <xf numFmtId="0" fontId="0" fillId="3" borderId="7" xfId="0" applyFill="1" applyBorder="1" applyAlignment="1">
      <alignment horizontal="distributed" vertical="center" justifyLastLine="1"/>
    </xf>
    <xf numFmtId="0" fontId="0" fillId="3" borderId="13" xfId="0" applyFill="1" applyBorder="1" applyAlignment="1">
      <alignment horizontal="distributed" vertical="center" justifyLastLine="1"/>
    </xf>
    <xf numFmtId="0" fontId="0" fillId="3" borderId="18" xfId="0" applyFill="1" applyBorder="1" applyAlignment="1">
      <alignment horizontal="distributed" vertical="center" justifyLastLine="1"/>
    </xf>
    <xf numFmtId="0" fontId="0" fillId="3" borderId="19" xfId="0" applyFill="1" applyBorder="1" applyAlignment="1">
      <alignment horizontal="distributed" vertical="center" justifyLastLine="1"/>
    </xf>
    <xf numFmtId="0" fontId="0" fillId="3" borderId="24" xfId="0" applyFill="1" applyBorder="1" applyAlignment="1">
      <alignment horizontal="distributed" vertical="center" justifyLastLine="1"/>
    </xf>
    <xf numFmtId="0" fontId="0" fillId="3" borderId="25" xfId="0" applyFill="1" applyBorder="1" applyAlignment="1">
      <alignment horizontal="distributed" vertical="center" justifyLastLine="1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41970-54D6-406F-9D16-6B7767B8000F}">
  <dimension ref="B4:M17"/>
  <sheetViews>
    <sheetView tabSelected="1" workbookViewId="0">
      <selection activeCell="N4" sqref="N4"/>
    </sheetView>
  </sheetViews>
  <sheetFormatPr defaultRowHeight="18" x14ac:dyDescent="0.45"/>
  <cols>
    <col min="2" max="3" width="9.59765625" customWidth="1"/>
    <col min="4" max="12" width="7.09765625" customWidth="1"/>
    <col min="13" max="13" width="6.69921875" bestFit="1" customWidth="1"/>
  </cols>
  <sheetData>
    <row r="4" spans="2:13" x14ac:dyDescent="0.45">
      <c r="B4" s="1" t="s">
        <v>0</v>
      </c>
      <c r="C4" s="2"/>
      <c r="K4" s="35" t="s">
        <v>21</v>
      </c>
      <c r="L4" s="36" t="s">
        <v>23</v>
      </c>
    </row>
    <row r="5" spans="2:13" ht="18.600000000000001" thickBot="1" x14ac:dyDescent="0.5">
      <c r="K5" s="3" t="s">
        <v>22</v>
      </c>
      <c r="L5" s="36" t="s">
        <v>24</v>
      </c>
    </row>
    <row r="6" spans="2:13" x14ac:dyDescent="0.45">
      <c r="B6" s="37" t="s">
        <v>1</v>
      </c>
      <c r="C6" s="39" t="s">
        <v>2</v>
      </c>
      <c r="D6" s="41" t="s">
        <v>3</v>
      </c>
      <c r="E6" s="42"/>
      <c r="F6" s="42"/>
      <c r="G6" s="42"/>
      <c r="H6" s="42"/>
      <c r="I6" s="42"/>
      <c r="J6" s="42"/>
      <c r="K6" s="42"/>
      <c r="L6" s="43"/>
      <c r="M6" s="44" t="s">
        <v>4</v>
      </c>
    </row>
    <row r="7" spans="2:13" x14ac:dyDescent="0.45">
      <c r="B7" s="38"/>
      <c r="C7" s="40"/>
      <c r="D7" s="34" t="s">
        <v>5</v>
      </c>
      <c r="E7" s="32" t="s">
        <v>6</v>
      </c>
      <c r="F7" s="32" t="s">
        <v>7</v>
      </c>
      <c r="G7" s="32" t="s">
        <v>8</v>
      </c>
      <c r="H7" s="4" t="s">
        <v>9</v>
      </c>
      <c r="I7" s="32" t="s">
        <v>10</v>
      </c>
      <c r="J7" s="32" t="s">
        <v>11</v>
      </c>
      <c r="K7" s="33" t="s">
        <v>12</v>
      </c>
      <c r="L7" s="5" t="s">
        <v>9</v>
      </c>
      <c r="M7" s="45"/>
    </row>
    <row r="8" spans="2:13" x14ac:dyDescent="0.45">
      <c r="B8" s="26" t="s">
        <v>13</v>
      </c>
      <c r="C8" s="27" t="s">
        <v>14</v>
      </c>
      <c r="D8" s="6">
        <v>28</v>
      </c>
      <c r="E8" s="7">
        <v>42</v>
      </c>
      <c r="F8" s="7">
        <v>48</v>
      </c>
      <c r="G8" s="7">
        <v>42</v>
      </c>
      <c r="H8" s="7">
        <f>SUM(D8:G8)</f>
        <v>160</v>
      </c>
      <c r="I8" s="7">
        <v>64</v>
      </c>
      <c r="J8" s="7">
        <v>78</v>
      </c>
      <c r="K8" s="8">
        <v>65</v>
      </c>
      <c r="L8" s="9">
        <f>SUM(I8:K8)</f>
        <v>207</v>
      </c>
      <c r="M8" s="10">
        <f>H8+L8</f>
        <v>367</v>
      </c>
    </row>
    <row r="9" spans="2:13" x14ac:dyDescent="0.45">
      <c r="B9" s="28"/>
      <c r="C9" s="29" t="s">
        <v>15</v>
      </c>
      <c r="D9" s="11">
        <v>32</v>
      </c>
      <c r="E9" s="12">
        <v>38</v>
      </c>
      <c r="F9" s="12">
        <v>38</v>
      </c>
      <c r="G9" s="12">
        <v>45</v>
      </c>
      <c r="H9" s="12">
        <f t="shared" ref="H9:H15" si="0">SUM(D9:G9)</f>
        <v>153</v>
      </c>
      <c r="I9" s="12">
        <v>57</v>
      </c>
      <c r="J9" s="12">
        <v>48</v>
      </c>
      <c r="K9" s="13">
        <v>52</v>
      </c>
      <c r="L9" s="14">
        <f t="shared" ref="L9:L15" si="1">SUM(I9:K9)</f>
        <v>157</v>
      </c>
      <c r="M9" s="15">
        <f t="shared" ref="M9:M16" si="2">H9+L9</f>
        <v>310</v>
      </c>
    </row>
    <row r="10" spans="2:13" x14ac:dyDescent="0.45">
      <c r="B10" s="26" t="s">
        <v>16</v>
      </c>
      <c r="C10" s="27" t="s">
        <v>14</v>
      </c>
      <c r="D10" s="6">
        <v>36</v>
      </c>
      <c r="E10" s="7">
        <v>52</v>
      </c>
      <c r="F10" s="7">
        <v>46</v>
      </c>
      <c r="G10" s="7">
        <v>58</v>
      </c>
      <c r="H10" s="7">
        <f t="shared" si="0"/>
        <v>192</v>
      </c>
      <c r="I10" s="7">
        <v>48</v>
      </c>
      <c r="J10" s="7">
        <v>84</v>
      </c>
      <c r="K10" s="8">
        <v>70</v>
      </c>
      <c r="L10" s="9">
        <f t="shared" si="1"/>
        <v>202</v>
      </c>
      <c r="M10" s="10">
        <f t="shared" si="2"/>
        <v>394</v>
      </c>
    </row>
    <row r="11" spans="2:13" x14ac:dyDescent="0.45">
      <c r="B11" s="28"/>
      <c r="C11" s="29" t="s">
        <v>15</v>
      </c>
      <c r="D11" s="11">
        <v>44</v>
      </c>
      <c r="E11" s="12">
        <v>62</v>
      </c>
      <c r="F11" s="12">
        <v>43</v>
      </c>
      <c r="G11" s="12">
        <v>54</v>
      </c>
      <c r="H11" s="12">
        <f t="shared" si="0"/>
        <v>203</v>
      </c>
      <c r="I11" s="12">
        <v>54</v>
      </c>
      <c r="J11" s="12">
        <v>95</v>
      </c>
      <c r="K11" s="13">
        <v>61</v>
      </c>
      <c r="L11" s="14">
        <f t="shared" si="1"/>
        <v>210</v>
      </c>
      <c r="M11" s="15">
        <f t="shared" si="2"/>
        <v>413</v>
      </c>
    </row>
    <row r="12" spans="2:13" x14ac:dyDescent="0.45">
      <c r="B12" s="26" t="s">
        <v>17</v>
      </c>
      <c r="C12" s="27" t="s">
        <v>14</v>
      </c>
      <c r="D12" s="6">
        <v>78</v>
      </c>
      <c r="E12" s="7">
        <v>94</v>
      </c>
      <c r="F12" s="7">
        <v>101</v>
      </c>
      <c r="G12" s="7">
        <v>115</v>
      </c>
      <c r="H12" s="7">
        <f t="shared" si="0"/>
        <v>388</v>
      </c>
      <c r="I12" s="7">
        <v>106</v>
      </c>
      <c r="J12" s="7">
        <v>148</v>
      </c>
      <c r="K12" s="8">
        <v>128</v>
      </c>
      <c r="L12" s="9">
        <f t="shared" si="1"/>
        <v>382</v>
      </c>
      <c r="M12" s="10">
        <f t="shared" si="2"/>
        <v>770</v>
      </c>
    </row>
    <row r="13" spans="2:13" x14ac:dyDescent="0.45">
      <c r="B13" s="28"/>
      <c r="C13" s="29" t="s">
        <v>15</v>
      </c>
      <c r="D13" s="11">
        <v>68</v>
      </c>
      <c r="E13" s="12">
        <v>85</v>
      </c>
      <c r="F13" s="12">
        <v>75</v>
      </c>
      <c r="G13" s="12">
        <v>86</v>
      </c>
      <c r="H13" s="12">
        <f t="shared" si="0"/>
        <v>314</v>
      </c>
      <c r="I13" s="12">
        <v>74</v>
      </c>
      <c r="J13" s="12">
        <v>102</v>
      </c>
      <c r="K13" s="13">
        <v>64</v>
      </c>
      <c r="L13" s="14">
        <f t="shared" si="1"/>
        <v>240</v>
      </c>
      <c r="M13" s="15">
        <f t="shared" si="2"/>
        <v>554</v>
      </c>
    </row>
    <row r="14" spans="2:13" x14ac:dyDescent="0.45">
      <c r="B14" s="26" t="s">
        <v>18</v>
      </c>
      <c r="C14" s="27" t="s">
        <v>14</v>
      </c>
      <c r="D14" s="6">
        <v>24</v>
      </c>
      <c r="E14" s="7">
        <v>19</v>
      </c>
      <c r="F14" s="7">
        <v>18</v>
      </c>
      <c r="G14" s="7">
        <v>29</v>
      </c>
      <c r="H14" s="7">
        <f t="shared" si="0"/>
        <v>90</v>
      </c>
      <c r="I14" s="7">
        <v>24</v>
      </c>
      <c r="J14" s="7">
        <v>18</v>
      </c>
      <c r="K14" s="8">
        <v>17</v>
      </c>
      <c r="L14" s="9">
        <f t="shared" si="1"/>
        <v>59</v>
      </c>
      <c r="M14" s="10">
        <f t="shared" si="2"/>
        <v>149</v>
      </c>
    </row>
    <row r="15" spans="2:13" ht="18.600000000000001" thickBot="1" x14ac:dyDescent="0.5">
      <c r="B15" s="30"/>
      <c r="C15" s="31" t="s">
        <v>15</v>
      </c>
      <c r="D15" s="16">
        <v>18</v>
      </c>
      <c r="E15" s="17">
        <v>17</v>
      </c>
      <c r="F15" s="17">
        <v>21</v>
      </c>
      <c r="G15" s="17">
        <v>20</v>
      </c>
      <c r="H15" s="17">
        <f t="shared" si="0"/>
        <v>76</v>
      </c>
      <c r="I15" s="17">
        <v>18</v>
      </c>
      <c r="J15" s="17">
        <v>10</v>
      </c>
      <c r="K15" s="18">
        <v>15</v>
      </c>
      <c r="L15" s="19">
        <f t="shared" si="1"/>
        <v>43</v>
      </c>
      <c r="M15" s="20">
        <f t="shared" si="2"/>
        <v>119</v>
      </c>
    </row>
    <row r="16" spans="2:13" ht="19.2" thickTop="1" thickBot="1" x14ac:dyDescent="0.5">
      <c r="B16" s="46" t="s">
        <v>19</v>
      </c>
      <c r="C16" s="47"/>
      <c r="D16" s="21">
        <f>SUM(D8:D15)</f>
        <v>328</v>
      </c>
      <c r="E16" s="22">
        <f t="shared" ref="E16:K16" si="3">SUM(E8:E15)</f>
        <v>409</v>
      </c>
      <c r="F16" s="22">
        <f t="shared" si="3"/>
        <v>390</v>
      </c>
      <c r="G16" s="22">
        <f t="shared" si="3"/>
        <v>449</v>
      </c>
      <c r="H16" s="22">
        <f>SUM(D16:G16)</f>
        <v>1576</v>
      </c>
      <c r="I16" s="22">
        <f t="shared" si="3"/>
        <v>445</v>
      </c>
      <c r="J16" s="22">
        <f t="shared" si="3"/>
        <v>583</v>
      </c>
      <c r="K16" s="23">
        <f t="shared" si="3"/>
        <v>472</v>
      </c>
      <c r="L16" s="24">
        <f>SUM(I16:K16)</f>
        <v>1500</v>
      </c>
      <c r="M16" s="25">
        <f t="shared" si="2"/>
        <v>3076</v>
      </c>
    </row>
    <row r="17" spans="13:13" x14ac:dyDescent="0.45">
      <c r="M17" s="3" t="s">
        <v>20</v>
      </c>
    </row>
  </sheetData>
  <mergeCells count="5">
    <mergeCell ref="B6:B7"/>
    <mergeCell ref="C6:C7"/>
    <mergeCell ref="D6:L6"/>
    <mergeCell ref="M6:M7"/>
    <mergeCell ref="B16:C1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</dc:creator>
  <cp:lastModifiedBy>kazuV</cp:lastModifiedBy>
  <dcterms:created xsi:type="dcterms:W3CDTF">2022-10-01T11:39:45Z</dcterms:created>
  <dcterms:modified xsi:type="dcterms:W3CDTF">2022-11-24T02:18:05Z</dcterms:modified>
</cp:coreProperties>
</file>